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-240" windowWidth="9780" windowHeight="12930"/>
  </bookViews>
  <sheets>
    <sheet name="уточнение 2022" sheetId="1" r:id="rId1"/>
  </sheets>
  <definedNames>
    <definedName name="APPT" localSheetId="0">'уточнение 2022'!#REF!</definedName>
    <definedName name="FIO" localSheetId="0">'уточнение 2022'!#REF!</definedName>
    <definedName name="LAST_CELL" localSheetId="0">'уточнение 2022'!#REF!</definedName>
    <definedName name="SIGN" localSheetId="0">'уточнение 2022'!#REF!</definedName>
    <definedName name="_xlnm.Print_Area" localSheetId="0">'уточнение 2022'!$A$1:$C$42</definedName>
  </definedNames>
  <calcPr calcId="125725"/>
</workbook>
</file>

<file path=xl/calcChain.xml><?xml version="1.0" encoding="utf-8"?>
<calcChain xmlns="http://schemas.openxmlformats.org/spreadsheetml/2006/main">
  <c r="B7" i="1"/>
  <c r="B27" l="1"/>
  <c r="B17"/>
  <c r="B13"/>
  <c r="B9" s="1"/>
</calcChain>
</file>

<file path=xl/sharedStrings.xml><?xml version="1.0" encoding="utf-8"?>
<sst xmlns="http://schemas.openxmlformats.org/spreadsheetml/2006/main" count="40" uniqueCount="39">
  <si>
    <t>Субсидии всего, в том числе:</t>
  </si>
  <si>
    <t>Субвенции всего, в том числе:</t>
  </si>
  <si>
    <t>рублей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</si>
  <si>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</si>
  <si>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</si>
  <si>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</si>
  <si>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 xml:space="preserve"> бюджета муниципального образования "Парабельский район" на 2022 год</t>
  </si>
  <si>
    <t>Приложение к Пояснительной записке</t>
  </si>
  <si>
    <t>Уточнение объема безвозмездных поступлений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</si>
  <si>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</si>
  <si>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</si>
  <si>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</si>
  <si>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Выплата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</si>
  <si>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На создание и обеспечение функционирования центров образования естественно - научной и технологической направленностей в общеобразовательных организациях, расположенных в сельской местности и малых городах, в рамках регионального проекта "Современная школа"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</si>
  <si>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</si>
  <si>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части дополнительных ассигнований в связи с индексацией расходов</t>
  </si>
  <si>
    <t>Компенсация местным бюджетам расходов по организации электроснабжения от дизельных электростанций</t>
  </si>
  <si>
    <t>Осуществление отдельных государственных полномочий по поддержке сельскохозяйственного производства (поддержка малых форм хозяйствования)</t>
  </si>
  <si>
    <t>Обеспечение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</si>
  <si>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</si>
  <si>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Исполнение судебных актов по предоставлению жилых помещений детям-сиротам</t>
  </si>
  <si>
    <t>Иные межбюджетные трансферты всего, в том числе:</t>
  </si>
  <si>
    <t>Резервный фонд Администрации Томской области на приобретение парадной формы бойцам поискового отряда "Долг" МБУК "Муниципальный музей"</t>
  </si>
  <si>
    <t>Резервный фонд Администрации Томской области на укрепление материально-технической базы МБОУ "Новосельцевская СШ"</t>
  </si>
  <si>
    <t xml:space="preserve">Резервный фонд Администрации Томской области на укрепление материально-технической базы МБОУ "Парабельская гимназия" </t>
  </si>
  <si>
    <t>Резервный фонд Администрации Томской области на укрепление материально-технической базы МБДОУ "Детский сад Березка"</t>
  </si>
  <si>
    <t xml:space="preserve">Резервный фонд Администрации Томской области на приобретение и установку светового оборудования МБОУ ДО "ДДТ" </t>
  </si>
  <si>
    <t>Резервный фонд Администрации Томской области на приобретение спортивных костюмов МБУК "РДК"</t>
  </si>
  <si>
    <t>Дотации бюджетам на поддержку мер по обеспечению сбалансированности бюджетов</t>
  </si>
  <si>
    <t>Дотации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</si>
  <si>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</si>
  <si>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Капитальный ремонт и (или) ремонт автомобильных дорог общего пользования местного значения</t>
  </si>
  <si>
    <t>Осуществление отдельных государственных полномочий по поддержке сельскохозяйственного производства (осуществление управленческих функций органами местного самоуправления)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</si>
  <si>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</si>
  <si>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</si>
  <si>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Резервный фонд Администрации Томской области на укрепление материально-технической базы МБУ ДО "ДШИ им. Заволокиных"</t>
  </si>
  <si>
    <t>Резервный фонд Администрации Томской области на приобретение сценических костюмов МБУК "РДК"</t>
  </si>
  <si>
    <t>Всего, из них: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</si>
  <si>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районов, в том числе:</t>
  </si>
</sst>
</file>

<file path=xl/styles.xml><?xml version="1.0" encoding="utf-8"?>
<styleSheet xmlns="http://schemas.openxmlformats.org/spreadsheetml/2006/main">
  <numFmts count="1">
    <numFmt numFmtId="164" formatCode="?"/>
  </numFmts>
  <fonts count="8">
    <font>
      <sz val="10"/>
      <name val="Arial"/>
    </font>
    <font>
      <b/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 applyAlignment="1">
      <alignment horizontal="left"/>
    </xf>
    <xf numFmtId="4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Border="1" applyAlignment="1" applyProtection="1"/>
    <xf numFmtId="0" fontId="0" fillId="0" borderId="0" xfId="0" applyFill="1" applyAlignment="1">
      <alignment horizontal="left"/>
    </xf>
    <xf numFmtId="4" fontId="0" fillId="0" borderId="0" xfId="0" applyNumberFormat="1" applyFill="1" applyAlignment="1">
      <alignment horizontal="left"/>
    </xf>
    <xf numFmtId="0" fontId="0" fillId="0" borderId="0" xfId="0" applyFill="1"/>
    <xf numFmtId="49" fontId="3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2" fontId="2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49" fontId="5" fillId="0" borderId="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164" fontId="2" fillId="0" borderId="5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Fill="1" applyBorder="1" applyAlignment="1" applyProtection="1">
      <alignment vertical="top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2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3" xfId="0" applyFont="1" applyBorder="1" applyAlignment="1"/>
    <xf numFmtId="0" fontId="2" fillId="0" borderId="4" xfId="0" applyFont="1" applyBorder="1" applyAlignment="1"/>
    <xf numFmtId="0" fontId="5" fillId="0" borderId="6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4" fontId="7" fillId="0" borderId="0" xfId="0" applyNumberFormat="1" applyFont="1" applyBorder="1" applyAlignment="1" applyProtection="1">
      <alignment horizontal="right"/>
    </xf>
    <xf numFmtId="49" fontId="5" fillId="0" borderId="2" xfId="0" applyNumberFormat="1" applyFont="1" applyFill="1" applyBorder="1" applyAlignment="1" applyProtection="1">
      <alignment horizontal="center" vertical="top" wrapText="1"/>
    </xf>
    <xf numFmtId="49" fontId="5" fillId="0" borderId="3" xfId="0" applyNumberFormat="1" applyFont="1" applyFill="1" applyBorder="1" applyAlignment="1" applyProtection="1">
      <alignment horizontal="center" vertical="top" wrapText="1"/>
    </xf>
    <xf numFmtId="49" fontId="5" fillId="0" borderId="4" xfId="0" applyNumberFormat="1" applyFont="1" applyFill="1" applyBorder="1" applyAlignment="1" applyProtection="1">
      <alignment horizontal="center" vertical="top" wrapText="1"/>
    </xf>
    <xf numFmtId="0" fontId="3" fillId="0" borderId="0" xfId="0" applyFont="1" applyFill="1" applyAlignment="1">
      <alignment horizontal="center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4" fontId="3" fillId="0" borderId="1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40"/>
  <sheetViews>
    <sheetView showGridLines="0" tabSelected="1" view="pageBreakPreview" zoomScale="69" zoomScaleNormal="100" zoomScaleSheetLayoutView="69" workbookViewId="0">
      <selection activeCell="B8" sqref="B8"/>
    </sheetView>
  </sheetViews>
  <sheetFormatPr defaultColWidth="9.140625" defaultRowHeight="12.75" customHeight="1"/>
  <cols>
    <col min="1" max="1" width="27.5703125" style="6" customWidth="1"/>
    <col min="2" max="2" width="15.85546875" style="7" bestFit="1" customWidth="1"/>
    <col min="3" max="3" width="71.28515625" style="8" customWidth="1"/>
    <col min="4" max="4" width="33.85546875" style="6" customWidth="1"/>
    <col min="5" max="7" width="9.140625" style="8" customWidth="1"/>
    <col min="8" max="16384" width="9.140625" style="8"/>
  </cols>
  <sheetData>
    <row r="1" spans="1:7" s="4" customFormat="1" ht="15.75">
      <c r="A1" s="1"/>
      <c r="B1" s="2"/>
      <c r="C1" s="3" t="s">
        <v>7</v>
      </c>
      <c r="D1" s="1"/>
    </row>
    <row r="2" spans="1:7" s="4" customFormat="1" ht="9.75" customHeight="1">
      <c r="A2" s="1"/>
      <c r="B2" s="2"/>
      <c r="D2" s="1"/>
      <c r="E2" s="5"/>
      <c r="F2" s="5"/>
      <c r="G2" s="5"/>
    </row>
    <row r="3" spans="1:7" s="4" customFormat="1" ht="15.75">
      <c r="A3" s="38" t="s">
        <v>8</v>
      </c>
      <c r="B3" s="38"/>
      <c r="C3" s="38"/>
      <c r="D3" s="1"/>
      <c r="E3" s="5"/>
      <c r="F3" s="5"/>
      <c r="G3" s="5"/>
    </row>
    <row r="4" spans="1:7" s="4" customFormat="1" ht="15.75">
      <c r="A4" s="38" t="s">
        <v>6</v>
      </c>
      <c r="B4" s="38"/>
      <c r="C4" s="38"/>
      <c r="D4" s="1"/>
      <c r="E4" s="5"/>
      <c r="F4" s="5"/>
      <c r="G4" s="5"/>
    </row>
    <row r="5" spans="1:7" ht="3" customHeight="1"/>
    <row r="6" spans="1:7" ht="15.75">
      <c r="A6" s="29"/>
      <c r="B6" s="34"/>
      <c r="C6" s="11" t="s">
        <v>2</v>
      </c>
    </row>
    <row r="7" spans="1:7" ht="15.75">
      <c r="A7" s="9" t="s">
        <v>37</v>
      </c>
      <c r="B7" s="10">
        <f>B9+B17+B27+B8+B40</f>
        <v>22624751.760000002</v>
      </c>
      <c r="C7" s="12"/>
      <c r="D7" s="13"/>
    </row>
    <row r="8" spans="1:7" ht="31.5">
      <c r="A8" s="23" t="s">
        <v>29</v>
      </c>
      <c r="B8" s="24">
        <v>13800301</v>
      </c>
      <c r="C8" s="16" t="s">
        <v>28</v>
      </c>
      <c r="D8" s="13"/>
    </row>
    <row r="9" spans="1:7" ht="15.75" customHeight="1">
      <c r="A9" s="35" t="s">
        <v>0</v>
      </c>
      <c r="B9" s="10">
        <f>SUM(B10:B16)</f>
        <v>9084877.9600000009</v>
      </c>
      <c r="C9" s="17"/>
    </row>
    <row r="10" spans="1:7" ht="78.75">
      <c r="A10" s="36"/>
      <c r="B10" s="14">
        <v>-332357.95</v>
      </c>
      <c r="C10" s="15" t="s">
        <v>13</v>
      </c>
    </row>
    <row r="11" spans="1:7" ht="63">
      <c r="A11" s="36"/>
      <c r="B11" s="14">
        <v>522187.87</v>
      </c>
      <c r="C11" s="15" t="s">
        <v>30</v>
      </c>
    </row>
    <row r="12" spans="1:7" ht="47.25">
      <c r="A12" s="36"/>
      <c r="B12" s="14">
        <v>-89000</v>
      </c>
      <c r="C12" s="16" t="s">
        <v>14</v>
      </c>
    </row>
    <row r="13" spans="1:7" ht="63">
      <c r="A13" s="36"/>
      <c r="B13" s="14">
        <f>350500-4200</f>
        <v>346300</v>
      </c>
      <c r="C13" s="16" t="s">
        <v>15</v>
      </c>
    </row>
    <row r="14" spans="1:7" ht="31.5">
      <c r="A14" s="36"/>
      <c r="B14" s="14">
        <v>-63351.96</v>
      </c>
      <c r="C14" s="16" t="s">
        <v>31</v>
      </c>
    </row>
    <row r="15" spans="1:7" ht="31.5">
      <c r="A15" s="36"/>
      <c r="B15" s="14">
        <v>8763900</v>
      </c>
      <c r="C15" s="16" t="s">
        <v>16</v>
      </c>
    </row>
    <row r="16" spans="1:7" ht="47.25">
      <c r="A16" s="37"/>
      <c r="B16" s="14">
        <v>-62800</v>
      </c>
      <c r="C16" s="16" t="s">
        <v>3</v>
      </c>
    </row>
    <row r="17" spans="1:4" ht="15.75" customHeight="1">
      <c r="A17" s="26" t="s">
        <v>1</v>
      </c>
      <c r="B17" s="10">
        <f>SUM(B18:B26)</f>
        <v>-2793396.3</v>
      </c>
      <c r="C17" s="17"/>
    </row>
    <row r="18" spans="1:4" ht="47.25">
      <c r="A18" s="30"/>
      <c r="B18" s="14">
        <v>43000</v>
      </c>
      <c r="C18" s="16" t="s">
        <v>4</v>
      </c>
    </row>
    <row r="19" spans="1:4" ht="47.25">
      <c r="A19" s="30"/>
      <c r="B19" s="14">
        <v>-64060</v>
      </c>
      <c r="C19" s="16" t="s">
        <v>32</v>
      </c>
    </row>
    <row r="20" spans="1:4" ht="47.25">
      <c r="A20" s="30"/>
      <c r="B20" s="14">
        <v>-275100</v>
      </c>
      <c r="C20" s="16" t="s">
        <v>17</v>
      </c>
    </row>
    <row r="21" spans="1:4" ht="47.25">
      <c r="A21" s="30"/>
      <c r="B21" s="14">
        <v>146100</v>
      </c>
      <c r="C21" s="16" t="s">
        <v>33</v>
      </c>
    </row>
    <row r="22" spans="1:4" ht="141.75">
      <c r="A22" s="30"/>
      <c r="B22" s="14">
        <v>173572</v>
      </c>
      <c r="C22" s="18" t="s">
        <v>11</v>
      </c>
    </row>
    <row r="23" spans="1:4" ht="157.5">
      <c r="A23" s="30"/>
      <c r="B23" s="14">
        <v>-1363000</v>
      </c>
      <c r="C23" s="18" t="s">
        <v>18</v>
      </c>
    </row>
    <row r="24" spans="1:4" ht="110.25">
      <c r="A24" s="30"/>
      <c r="B24" s="14">
        <v>-51500</v>
      </c>
      <c r="C24" s="25" t="s">
        <v>34</v>
      </c>
    </row>
    <row r="25" spans="1:4" ht="63">
      <c r="A25" s="30"/>
      <c r="B25" s="14">
        <v>-1756700</v>
      </c>
      <c r="C25" s="18" t="s">
        <v>9</v>
      </c>
    </row>
    <row r="26" spans="1:4" ht="47.25">
      <c r="A26" s="31"/>
      <c r="B26" s="14">
        <v>354291.7</v>
      </c>
      <c r="C26" s="18" t="s">
        <v>10</v>
      </c>
    </row>
    <row r="27" spans="1:4" s="22" customFormat="1" ht="15.75" customHeight="1">
      <c r="A27" s="32" t="s">
        <v>21</v>
      </c>
      <c r="B27" s="19">
        <f>SUM(B28:B39)</f>
        <v>2535044.1</v>
      </c>
      <c r="C27" s="20"/>
      <c r="D27" s="21"/>
    </row>
    <row r="28" spans="1:4" s="22" customFormat="1" ht="47.25">
      <c r="A28" s="33"/>
      <c r="B28" s="14">
        <v>-519037.7</v>
      </c>
      <c r="C28" s="16" t="s">
        <v>12</v>
      </c>
      <c r="D28" s="21"/>
    </row>
    <row r="29" spans="1:4" s="22" customFormat="1" ht="78.75">
      <c r="A29" s="33"/>
      <c r="B29" s="14">
        <v>103200</v>
      </c>
      <c r="C29" s="15" t="s">
        <v>19</v>
      </c>
      <c r="D29" s="21"/>
    </row>
    <row r="30" spans="1:4" s="22" customFormat="1" ht="47.25">
      <c r="A30" s="33"/>
      <c r="B30" s="14">
        <v>-22000</v>
      </c>
      <c r="C30" s="16" t="s">
        <v>5</v>
      </c>
      <c r="D30" s="21"/>
    </row>
    <row r="31" spans="1:4" s="22" customFormat="1" ht="47.25">
      <c r="A31" s="33"/>
      <c r="B31" s="14">
        <v>50000</v>
      </c>
      <c r="C31" s="16" t="s">
        <v>22</v>
      </c>
      <c r="D31" s="21"/>
    </row>
    <row r="32" spans="1:4" s="22" customFormat="1" ht="31.5">
      <c r="A32" s="33"/>
      <c r="B32" s="27">
        <v>1966522.8</v>
      </c>
      <c r="C32" s="16" t="s">
        <v>20</v>
      </c>
      <c r="D32" s="21"/>
    </row>
    <row r="33" spans="1:4" s="22" customFormat="1" ht="31.5">
      <c r="A33" s="33"/>
      <c r="B33" s="14">
        <v>58300</v>
      </c>
      <c r="C33" s="16" t="s">
        <v>23</v>
      </c>
      <c r="D33" s="21"/>
    </row>
    <row r="34" spans="1:4" s="22" customFormat="1" ht="31.5">
      <c r="A34" s="33"/>
      <c r="B34" s="14">
        <v>183469</v>
      </c>
      <c r="C34" s="16" t="s">
        <v>24</v>
      </c>
      <c r="D34" s="21"/>
    </row>
    <row r="35" spans="1:4" s="22" customFormat="1" ht="31.5">
      <c r="A35" s="33"/>
      <c r="B35" s="14">
        <v>150000</v>
      </c>
      <c r="C35" s="16" t="s">
        <v>25</v>
      </c>
      <c r="D35" s="21"/>
    </row>
    <row r="36" spans="1:4" s="22" customFormat="1" ht="31.5">
      <c r="A36" s="33"/>
      <c r="B36" s="14">
        <v>110000</v>
      </c>
      <c r="C36" s="16" t="s">
        <v>27</v>
      </c>
      <c r="D36" s="21"/>
    </row>
    <row r="37" spans="1:4" s="22" customFormat="1" ht="31.5">
      <c r="A37" s="33"/>
      <c r="B37" s="14">
        <v>200000</v>
      </c>
      <c r="C37" s="16" t="s">
        <v>26</v>
      </c>
      <c r="D37" s="21"/>
    </row>
    <row r="38" spans="1:4" ht="31.5">
      <c r="A38" s="33"/>
      <c r="B38" s="27">
        <v>145790</v>
      </c>
      <c r="C38" s="28" t="s">
        <v>35</v>
      </c>
    </row>
    <row r="39" spans="1:4" ht="31.5">
      <c r="A39" s="33"/>
      <c r="B39" s="39">
        <v>108800</v>
      </c>
      <c r="C39" s="40" t="s">
        <v>36</v>
      </c>
    </row>
    <row r="40" spans="1:4" ht="157.5">
      <c r="A40" s="41" t="s">
        <v>38</v>
      </c>
      <c r="B40" s="42">
        <v>-2075</v>
      </c>
      <c r="C40" s="28" t="s">
        <v>33</v>
      </c>
    </row>
  </sheetData>
  <mergeCells count="3">
    <mergeCell ref="A9:A16"/>
    <mergeCell ref="A3:C3"/>
    <mergeCell ref="A4:C4"/>
  </mergeCells>
  <pageMargins left="0.78740157480314965" right="0.39370078740157483" top="0.78740157480314965" bottom="0.15748031496062992" header="0" footer="0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уточнение 2022</vt:lpstr>
      <vt:lpstr>'уточнение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V'alova</dc:creator>
  <dc:description>POI HSSF rep:2.52.0.266</dc:description>
  <cp:lastModifiedBy>But</cp:lastModifiedBy>
  <cp:lastPrinted>2022-12-15T05:17:32Z</cp:lastPrinted>
  <dcterms:created xsi:type="dcterms:W3CDTF">2021-03-04T10:30:51Z</dcterms:created>
  <dcterms:modified xsi:type="dcterms:W3CDTF">2023-01-13T08:17:55Z</dcterms:modified>
</cp:coreProperties>
</file>