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75" yWindow="810" windowWidth="15150" windowHeight="11955"/>
  </bookViews>
  <sheets>
    <sheet name="уточнение" sheetId="1" r:id="rId1"/>
  </sheets>
  <definedNames>
    <definedName name="APPT" localSheetId="0">уточнение!#REF!</definedName>
    <definedName name="FIO" localSheetId="0">уточнение!#REF!</definedName>
    <definedName name="LAST_CELL" localSheetId="0">уточнение!#REF!</definedName>
    <definedName name="SIGN" localSheetId="0">уточнение!#REF!</definedName>
    <definedName name="_xlnm.Print_Area" localSheetId="0">уточнение!$A$1:$D$19</definedName>
  </definedNames>
  <calcPr calcId="125725"/>
</workbook>
</file>

<file path=xl/calcChain.xml><?xml version="1.0" encoding="utf-8"?>
<calcChain xmlns="http://schemas.openxmlformats.org/spreadsheetml/2006/main">
  <c r="C17" i="1"/>
  <c r="B17"/>
  <c r="B8" s="1"/>
  <c r="B7" s="1"/>
  <c r="C7"/>
  <c r="C8"/>
  <c r="C14"/>
  <c r="B14"/>
  <c r="C9"/>
  <c r="B9" l="1"/>
</calcChain>
</file>

<file path=xl/sharedStrings.xml><?xml version="1.0" encoding="utf-8"?>
<sst xmlns="http://schemas.openxmlformats.org/spreadsheetml/2006/main" count="19" uniqueCount="19">
  <si>
    <t>Субсидии всего, в том числе:</t>
  </si>
  <si>
    <t>Субвенции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</si>
  <si>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</si>
  <si>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</si>
  <si>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ИТОГО ДОХОДОВ</t>
  </si>
  <si>
    <t>рублей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</si>
  <si>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</si>
  <si>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Проведение комплексных кадастровых работ на территории Томской области</t>
  </si>
  <si>
    <t>Приложение к Пояснительной записке</t>
  </si>
  <si>
    <t>Уточнение объема безвозмездных поступлений</t>
  </si>
  <si>
    <t>Субсидия на создание, развитие и обеспечение деятельности муниципальных центров поддержки предпринимательства и центров молодежного инновационного творчества, предусмотренных в муниципальных программах, содержащих мероприятия, направленные на развитие малого и среднего предпринимательства</t>
  </si>
  <si>
    <t>Реализация программ формирования современной городской среды (благоустройство территории МБУК "РДК")</t>
  </si>
  <si>
    <t>Проведение капитального ремонта зданий муниципальных общеобразовательных организаций в рамках модернизации школьных систем образования в Томской области (Капитальный ремонт МБОУ "Новосельцевская СШ" по адресу: Томская область, Парабельский район, с. Новосельцево, ул. Лесная, д.1)</t>
  </si>
  <si>
    <t xml:space="preserve">2022 год </t>
  </si>
  <si>
    <t xml:space="preserve">2023 год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</si>
  <si>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</si>
  <si>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Исполнение судебных актов по предоставлению жилых помещений детям-сиротам</t>
  </si>
  <si>
    <t>Иные МБТ из резервного фонда АТО на возмещение затрат по организации теплоснабжения теплоснабжающими организациями, использующими в качестве основного топлива уголь</t>
  </si>
  <si>
    <t xml:space="preserve"> бюджета муниципального образования "Парабельский район"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</si>
</sst>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b/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49" fontId="1" fillId="0" borderId="0" xfId="0" applyNumberFormat="1" applyFont="1" applyBorder="1" applyAlignment="1" applyProtection="1">
      <alignment horizontal="left" vertical="center" wrapText="1"/>
    </xf>
    <xf numFmtId="4" fontId="0" fillId="0" borderId="0" xfId="0" applyNumberFormat="1" applyAlignment="1">
      <alignment horizontal="lef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4" fontId="2" fillId="2" borderId="1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0" fontId="3" fillId="2" borderId="1" xfId="0" applyFont="1" applyFill="1" applyBorder="1"/>
    <xf numFmtId="0" fontId="4" fillId="2" borderId="0" xfId="0" applyFont="1" applyFill="1" applyAlignment="1">
      <alignment horizontal="left"/>
    </xf>
    <xf numFmtId="0" fontId="4" fillId="2" borderId="0" xfId="0" applyFont="1" applyFill="1"/>
    <xf numFmtId="4" fontId="3" fillId="0" borderId="1" xfId="0" applyNumberFormat="1" applyFont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5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right" vertical="top" wrapText="1"/>
    </xf>
    <xf numFmtId="49" fontId="5" fillId="2" borderId="5" xfId="0" applyNumberFormat="1" applyFont="1" applyFill="1" applyBorder="1" applyAlignment="1" applyProtection="1">
      <alignment horizontal="right" vertical="top" wrapText="1"/>
    </xf>
    <xf numFmtId="49" fontId="5" fillId="2" borderId="4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H19"/>
  <sheetViews>
    <sheetView showGridLines="0" tabSelected="1" view="pageBreakPreview" topLeftCell="A4" zoomScaleNormal="100" zoomScaleSheetLayoutView="100" workbookViewId="0">
      <selection activeCell="D13" sqref="D13"/>
    </sheetView>
  </sheetViews>
  <sheetFormatPr defaultRowHeight="12.75" customHeight="1"/>
  <cols>
    <col min="1" max="1" width="27.5703125" style="1" customWidth="1"/>
    <col min="2" max="3" width="15.5703125" style="3" bestFit="1" customWidth="1"/>
    <col min="4" max="4" width="49.140625" customWidth="1"/>
    <col min="5" max="5" width="33.85546875" style="1" customWidth="1"/>
    <col min="6" max="8" width="9.140625" customWidth="1"/>
  </cols>
  <sheetData>
    <row r="1" spans="1:8" s="9" customFormat="1" ht="12.75" customHeight="1">
      <c r="A1" s="7"/>
      <c r="B1" s="8"/>
      <c r="C1" s="8"/>
      <c r="D1" s="19" t="s">
        <v>8</v>
      </c>
      <c r="E1" s="7"/>
    </row>
    <row r="2" spans="1:8" s="9" customFormat="1" ht="8.25" customHeight="1">
      <c r="A2" s="7"/>
      <c r="B2" s="8"/>
      <c r="C2" s="8"/>
      <c r="E2" s="7"/>
      <c r="F2" s="10"/>
      <c r="G2" s="10"/>
      <c r="H2" s="10"/>
    </row>
    <row r="3" spans="1:8" s="9" customFormat="1" ht="15.75">
      <c r="A3" s="29" t="s">
        <v>9</v>
      </c>
      <c r="B3" s="29"/>
      <c r="C3" s="29"/>
      <c r="D3" s="29"/>
      <c r="E3" s="7"/>
      <c r="F3" s="10"/>
      <c r="G3" s="10"/>
      <c r="H3" s="10"/>
    </row>
    <row r="4" spans="1:8" s="9" customFormat="1" ht="15.75">
      <c r="A4" s="29" t="s">
        <v>18</v>
      </c>
      <c r="B4" s="29"/>
      <c r="C4" s="29"/>
      <c r="D4" s="29"/>
      <c r="E4" s="7"/>
      <c r="F4" s="10"/>
      <c r="G4" s="10"/>
      <c r="H4" s="10"/>
    </row>
    <row r="6" spans="1:8" ht="12.75" customHeight="1">
      <c r="A6" s="31" t="s">
        <v>4</v>
      </c>
      <c r="B6" s="28" t="s">
        <v>13</v>
      </c>
      <c r="C6" s="28" t="s">
        <v>14</v>
      </c>
      <c r="D6" s="20" t="s">
        <v>5</v>
      </c>
    </row>
    <row r="7" spans="1:8" ht="15.75">
      <c r="A7" s="31"/>
      <c r="B7" s="16">
        <f>B8</f>
        <v>7419301.4000000004</v>
      </c>
      <c r="C7" s="16">
        <f>C8</f>
        <v>3984340</v>
      </c>
      <c r="D7" s="20"/>
    </row>
    <row r="8" spans="1:8" ht="63">
      <c r="A8" s="4" t="s">
        <v>3</v>
      </c>
      <c r="B8" s="16">
        <f>B9+B14+B17</f>
        <v>7419301.4000000004</v>
      </c>
      <c r="C8" s="16">
        <f>C9+C14+C17</f>
        <v>3984340</v>
      </c>
      <c r="D8" s="5"/>
      <c r="E8" s="2"/>
    </row>
    <row r="9" spans="1:8" ht="15.75">
      <c r="A9" s="30" t="s">
        <v>0</v>
      </c>
      <c r="B9" s="16">
        <f>SUM(B10:B13)</f>
        <v>-1209925.8</v>
      </c>
      <c r="C9" s="16">
        <f>SUM(C10:C13)</f>
        <v>3984340</v>
      </c>
      <c r="D9" s="6"/>
    </row>
    <row r="10" spans="1:8" ht="31.5">
      <c r="A10" s="30"/>
      <c r="B10" s="11">
        <v>-1342955.03</v>
      </c>
      <c r="C10" s="11">
        <v>0</v>
      </c>
      <c r="D10" s="23" t="s">
        <v>7</v>
      </c>
    </row>
    <row r="11" spans="1:8" ht="126">
      <c r="A11" s="30"/>
      <c r="B11" s="24">
        <v>296933.33</v>
      </c>
      <c r="C11" s="24">
        <v>0</v>
      </c>
      <c r="D11" s="25" t="s">
        <v>10</v>
      </c>
    </row>
    <row r="12" spans="1:8" ht="47.25">
      <c r="A12" s="30"/>
      <c r="B12" s="11">
        <v>-163904.1</v>
      </c>
      <c r="C12" s="11">
        <v>0</v>
      </c>
      <c r="D12" s="23" t="s">
        <v>11</v>
      </c>
    </row>
    <row r="13" spans="1:8" ht="110.25">
      <c r="A13" s="30"/>
      <c r="B13" s="11">
        <v>0</v>
      </c>
      <c r="C13" s="24">
        <v>3984340</v>
      </c>
      <c r="D13" s="25" t="s">
        <v>12</v>
      </c>
    </row>
    <row r="14" spans="1:8" s="27" customFormat="1" ht="15.75">
      <c r="A14" s="33" t="s">
        <v>1</v>
      </c>
      <c r="B14" s="17">
        <f>SUM(B15:B16)</f>
        <v>4166000</v>
      </c>
      <c r="C14" s="17">
        <f>SUM(C15:C16)</f>
        <v>0</v>
      </c>
      <c r="D14" s="12"/>
      <c r="E14" s="26"/>
    </row>
    <row r="15" spans="1:8" s="27" customFormat="1" ht="78.75">
      <c r="A15" s="34"/>
      <c r="B15" s="24">
        <v>684900</v>
      </c>
      <c r="C15" s="11">
        <v>0</v>
      </c>
      <c r="D15" s="21" t="s">
        <v>15</v>
      </c>
      <c r="E15" s="26"/>
    </row>
    <row r="16" spans="1:8" s="27" customFormat="1" ht="157.5">
      <c r="A16" s="35"/>
      <c r="B16" s="24">
        <v>3481100</v>
      </c>
      <c r="C16" s="11">
        <v>0</v>
      </c>
      <c r="D16" s="22" t="s">
        <v>6</v>
      </c>
      <c r="E16" s="26"/>
    </row>
    <row r="17" spans="1:5" s="15" customFormat="1" ht="15.75">
      <c r="A17" s="32" t="s">
        <v>2</v>
      </c>
      <c r="B17" s="18">
        <f>SUM(B18:B19)</f>
        <v>4463227.2</v>
      </c>
      <c r="C17" s="18">
        <f>SUM(C18:C19)</f>
        <v>0</v>
      </c>
      <c r="D17" s="13"/>
      <c r="E17" s="14"/>
    </row>
    <row r="18" spans="1:5" s="15" customFormat="1" ht="47.25">
      <c r="A18" s="32"/>
      <c r="B18" s="24">
        <v>4257727.2</v>
      </c>
      <c r="C18" s="11">
        <v>0</v>
      </c>
      <c r="D18" s="23" t="s">
        <v>16</v>
      </c>
      <c r="E18" s="14"/>
    </row>
    <row r="19" spans="1:5" s="15" customFormat="1" ht="78.75">
      <c r="A19" s="32"/>
      <c r="B19" s="24">
        <v>205500</v>
      </c>
      <c r="C19" s="11">
        <v>0</v>
      </c>
      <c r="D19" s="23" t="s">
        <v>17</v>
      </c>
      <c r="E19" s="14"/>
    </row>
  </sheetData>
  <mergeCells count="6">
    <mergeCell ref="A3:D3"/>
    <mergeCell ref="A9:A13"/>
    <mergeCell ref="A4:D4"/>
    <mergeCell ref="A6:A7"/>
    <mergeCell ref="A17:A19"/>
    <mergeCell ref="A14:A16"/>
  </mergeCells>
  <pageMargins left="0.78740157480314965" right="0.39370078740157483" top="0.51181102362204722" bottom="0.3937007874015748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</vt:lpstr>
      <vt:lpstr>уточнение!Область_печати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Сысолина</cp:lastModifiedBy>
  <cp:lastPrinted>2022-04-15T08:41:58Z</cp:lastPrinted>
  <dcterms:created xsi:type="dcterms:W3CDTF">2021-03-04T10:30:51Z</dcterms:created>
  <dcterms:modified xsi:type="dcterms:W3CDTF">2022-04-15T08:53:34Z</dcterms:modified>
</cp:coreProperties>
</file>