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делано\03082023\"/>
    </mc:Choice>
  </mc:AlternateContent>
  <bookViews>
    <workbookView xWindow="330" yWindow="-225" windowWidth="15150" windowHeight="12270"/>
  </bookViews>
  <sheets>
    <sheet name="уточнение 2023" sheetId="1" r:id="rId1"/>
  </sheets>
  <definedNames>
    <definedName name="APPT" localSheetId="0">'уточнение 2023'!#REF!</definedName>
    <definedName name="FIO" localSheetId="0">'уточнение 2023'!#REF!</definedName>
    <definedName name="LAST_CELL" localSheetId="0">'уточнение 2023'!#REF!</definedName>
    <definedName name="SIGN" localSheetId="0">'уточнение 2023'!#REF!</definedName>
    <definedName name="_xlnm.Print_Titles" localSheetId="0">'уточнение 2023'!$7:$7</definedName>
    <definedName name="_xlnm.Print_Area" localSheetId="0">'уточнение 2023'!$A$1:$C$33</definedName>
  </definedNames>
  <calcPr calcId="162913"/>
  <fileRecoveryPr repairLoad="1"/>
</workbook>
</file>

<file path=xl/calcChain.xml><?xml version="1.0" encoding="utf-8"?>
<calcChain xmlns="http://schemas.openxmlformats.org/spreadsheetml/2006/main">
  <c r="C9" i="1" l="1"/>
  <c r="C23" i="1"/>
  <c r="C10" i="1" l="1"/>
  <c r="C30" i="1"/>
  <c r="C32" i="1"/>
  <c r="C8" i="1" l="1"/>
</calcChain>
</file>

<file path=xl/sharedStrings.xml><?xml version="1.0" encoding="utf-8"?>
<sst xmlns="http://schemas.openxmlformats.org/spreadsheetml/2006/main" count="32" uniqueCount="32">
  <si>
    <t>Субсидии всего, в том числе:</t>
  </si>
  <si>
    <t>Межбюджетные трансферты всего, в том числе:</t>
  </si>
  <si>
    <t>Безвозмездные поступления из областного бюджета всего, в том числе:</t>
  </si>
  <si>
    <t>рублей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</si>
  <si>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</si>
  <si>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Приложение к Пояснительной записке</t>
  </si>
  <si>
    <t>Уточнение объема безвозмездных поступлений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</si>
  <si>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</si>
  <si>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2023 год</t>
  </si>
  <si>
    <t>Наименование показателя</t>
  </si>
  <si>
    <t>Итого доходов</t>
  </si>
  <si>
    <t xml:space="preserve"> бюджета муниципального образования "Парабельский район" на 2023 год и плановый период 2024 и 2025 годов</t>
  </si>
  <si>
    <t>Реализация проектов, отобранных по итогам проведения конкурса проектов детского и социального туризма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</si>
  <si>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всего, в том числе:</t>
  </si>
  <si>
    <t>Доходы бюджетов муниципальных районов от возврата бюджетными учреждениями остатков субсидий прошлых лет всего, в том числе: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</si>
  <si>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</si>
  <si>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</si>
  <si>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Подготовка проектов межевания земельных участков и проведения кадастровых работ</t>
  </si>
  <si>
    <t>Подготовка проектов изменений в генеральные планы, правила землепользования и застройки</t>
  </si>
  <si>
    <t>Проведение мероприятий по реконструкции и капитальному ремонту систем коммунальной инфраструктуры</t>
  </si>
  <si>
    <t>Реализация проектов, отобранных по итогам проведения конкурса проектов и направленных на создание условий для развития туризма и туристической инфраструктуры в Томской области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</si>
  <si>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</si>
  <si>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</si>
  <si>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(«дорожной карте») «Изменения в сфере культуры, направленные на повышение её эффективности», в части повышения заработной платы работников культуры муниципальных учреждений культуры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</si>
  <si>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</si>
  <si>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</si>
  <si>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МБОУ "Парабельская гимназия" (Распоряжение АТО от 26.05.2023 №171-р-в)</t>
  </si>
  <si>
    <t>Иные МБТ из резервного фонда финансирования непредвиденных расходов Администрации Томской области для Администрации Старицинского сельского поселения Парабельского района Томской области на установку ограждения детской площадки по адресу: Томская область, Парабельский район, с. Старица (Распоряжение АТО от 02.06.2023 №174-р-в)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</si>
  <si>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МБУК "РДК" (Распоряжение АТО от 30.06.2023 №218-р-в)</t>
  </si>
  <si>
    <t>Иные МБТ из резервного фонда финансирования непредвиденных расходов Администрации Томской области на укрепление материально-технической базы МБУДО"Парабельская спортивная школа" (Распоряжение АТО от 30.06.2023 №226-р-в)</t>
  </si>
  <si>
    <t>Возврат средств в областной бюджет по письму Департамента по социально-экономическому развитию села Томской области от 24.05.2023 №55-01-04-74 (средства на проведение работ по оформлению земельных участков в собственность МО)</t>
  </si>
  <si>
    <t>Возврат средств по письму Департамента по социально-экономическому развитию села Томской области от 24.05.2023 №55-01-04-74 (средства на проведение работ по оформлению земельных участков в собственность МО)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</si>
</sst>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1" fillId="2" borderId="1" xfId="0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/>
    <xf numFmtId="0" fontId="1" fillId="2" borderId="0" xfId="0" applyFont="1" applyFill="1"/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0" fontId="1" fillId="2" borderId="1" xfId="0" applyFont="1" applyFill="1" applyBorder="1" applyAlignment="1">
      <alignment horizontal="left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3" fillId="2" borderId="1" xfId="0" applyFont="1" applyFill="1" applyBorder="1" applyAlignment="1">
      <alignment horizontal="left" vertical="top" wrapText="1"/>
    </xf>
    <xf numFmtId="165" fontId="1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33"/>
  <sheetViews>
    <sheetView showGridLines="0" tabSelected="1" view="pageBreakPreview" topLeftCell="A30" zoomScale="70" zoomScaleNormal="100" zoomScaleSheetLayoutView="70" workbookViewId="0">
      <selection activeCell="B31" sqref="B31"/>
    </sheetView>
  </sheetViews>
  <sheetFormatPr defaultColWidth="9.140625" defaultRowHeight="12.75" customHeight="1" x14ac:dyDescent="0.25"/>
  <cols>
    <col min="1" max="1" width="23.140625" style="8" customWidth="1"/>
    <col min="2" max="2" width="75.7109375" style="6" customWidth="1"/>
    <col min="3" max="3" width="15.140625" style="8" bestFit="1" customWidth="1"/>
    <col min="4" max="16384" width="9.140625" style="6"/>
  </cols>
  <sheetData>
    <row r="1" spans="1:3" ht="12.75" customHeight="1" x14ac:dyDescent="0.25">
      <c r="C1" s="9" t="s">
        <v>5</v>
      </c>
    </row>
    <row r="2" spans="1:3" ht="8.25" customHeight="1" x14ac:dyDescent="0.25"/>
    <row r="3" spans="1:3" ht="15.75" x14ac:dyDescent="0.25">
      <c r="A3" s="15" t="s">
        <v>6</v>
      </c>
      <c r="B3" s="15"/>
      <c r="C3" s="15"/>
    </row>
    <row r="4" spans="1:3" ht="15.75" x14ac:dyDescent="0.25">
      <c r="A4" s="15" t="s">
        <v>11</v>
      </c>
      <c r="B4" s="15"/>
      <c r="C4" s="15"/>
    </row>
    <row r="5" spans="1:3" ht="15.75" x14ac:dyDescent="0.25">
      <c r="A5" s="14"/>
      <c r="B5" s="14"/>
    </row>
    <row r="6" spans="1:3" ht="15.75" x14ac:dyDescent="0.25">
      <c r="A6" s="14"/>
      <c r="B6" s="14"/>
      <c r="C6" s="9" t="s">
        <v>3</v>
      </c>
    </row>
    <row r="7" spans="1:3" ht="15.75" x14ac:dyDescent="0.25">
      <c r="A7" s="18"/>
      <c r="B7" s="13" t="s">
        <v>9</v>
      </c>
      <c r="C7" s="10" t="s">
        <v>8</v>
      </c>
    </row>
    <row r="8" spans="1:3" ht="15.75" x14ac:dyDescent="0.25">
      <c r="A8" s="11" t="s">
        <v>10</v>
      </c>
      <c r="B8" s="11"/>
      <c r="C8" s="7">
        <f>C9+C30+C32</f>
        <v>25131916.370000001</v>
      </c>
    </row>
    <row r="9" spans="1:3" ht="63" x14ac:dyDescent="0.25">
      <c r="A9" s="12" t="s">
        <v>2</v>
      </c>
      <c r="B9" s="13"/>
      <c r="C9" s="7">
        <f>C10+C23</f>
        <v>25131916.370000001</v>
      </c>
    </row>
    <row r="10" spans="1:3" ht="15.75" x14ac:dyDescent="0.25">
      <c r="A10" s="19" t="s">
        <v>0</v>
      </c>
      <c r="B10" s="13"/>
      <c r="C10" s="7">
        <f>SUM(C11:C22)</f>
        <v>186112.37000000104</v>
      </c>
    </row>
    <row r="11" spans="1:3" ht="78.75" x14ac:dyDescent="0.25">
      <c r="A11" s="19"/>
      <c r="B11" s="20" t="s">
        <v>15</v>
      </c>
      <c r="C11" s="21">
        <v>-519182.6</v>
      </c>
    </row>
    <row r="12" spans="1:3" ht="47.25" x14ac:dyDescent="0.25">
      <c r="A12" s="19"/>
      <c r="B12" s="20" t="s">
        <v>16</v>
      </c>
      <c r="C12" s="21">
        <v>-2345655.0299999998</v>
      </c>
    </row>
    <row r="13" spans="1:3" ht="31.5" x14ac:dyDescent="0.25">
      <c r="A13" s="19"/>
      <c r="B13" s="20" t="s">
        <v>17</v>
      </c>
      <c r="C13" s="21">
        <v>-500000</v>
      </c>
    </row>
    <row r="14" spans="1:3" ht="31.5" x14ac:dyDescent="0.25">
      <c r="A14" s="19"/>
      <c r="B14" s="20" t="s">
        <v>18</v>
      </c>
      <c r="C14" s="21">
        <v>-3420000</v>
      </c>
    </row>
    <row r="15" spans="1:3" ht="31.5" x14ac:dyDescent="0.25">
      <c r="A15" s="19"/>
      <c r="B15" s="20" t="s">
        <v>19</v>
      </c>
      <c r="C15" s="21">
        <v>-5707800</v>
      </c>
    </row>
    <row r="16" spans="1:3" ht="47.25" x14ac:dyDescent="0.25">
      <c r="A16" s="19"/>
      <c r="B16" s="20" t="s">
        <v>20</v>
      </c>
      <c r="C16" s="21">
        <v>613800</v>
      </c>
    </row>
    <row r="17" spans="1:3" ht="31.5" x14ac:dyDescent="0.25">
      <c r="A17" s="19"/>
      <c r="B17" s="20" t="s">
        <v>12</v>
      </c>
      <c r="C17" s="21">
        <v>299750</v>
      </c>
    </row>
    <row r="18" spans="1:3" ht="78.75" x14ac:dyDescent="0.25">
      <c r="A18" s="19"/>
      <c r="B18" s="20" t="s">
        <v>21</v>
      </c>
      <c r="C18" s="21">
        <v>1597000</v>
      </c>
    </row>
    <row r="19" spans="1:3" ht="63" x14ac:dyDescent="0.25">
      <c r="A19" s="19"/>
      <c r="B19" s="20" t="s">
        <v>22</v>
      </c>
      <c r="C19" s="21">
        <v>1038600</v>
      </c>
    </row>
    <row r="20" spans="1:3" ht="63" x14ac:dyDescent="0.25">
      <c r="A20" s="19"/>
      <c r="B20" s="20" t="s">
        <v>23</v>
      </c>
      <c r="C20" s="21">
        <v>9493500</v>
      </c>
    </row>
    <row r="21" spans="1:3" ht="47.25" x14ac:dyDescent="0.25">
      <c r="A21" s="19"/>
      <c r="B21" s="20" t="s">
        <v>24</v>
      </c>
      <c r="C21" s="21">
        <v>321300</v>
      </c>
    </row>
    <row r="22" spans="1:3" ht="45" customHeight="1" x14ac:dyDescent="0.25">
      <c r="A22" s="19"/>
      <c r="B22" s="20" t="s">
        <v>25</v>
      </c>
      <c r="C22" s="21">
        <v>-685200</v>
      </c>
    </row>
    <row r="23" spans="1:3" s="5" customFormat="1" ht="15.75" x14ac:dyDescent="0.25">
      <c r="A23" s="22" t="s">
        <v>1</v>
      </c>
      <c r="B23" s="2"/>
      <c r="C23" s="3">
        <f>SUM(C24:C29)</f>
        <v>24945804</v>
      </c>
    </row>
    <row r="24" spans="1:3" s="5" customFormat="1" ht="48.6" customHeight="1" x14ac:dyDescent="0.25">
      <c r="A24" s="22"/>
      <c r="B24" s="20" t="s">
        <v>7</v>
      </c>
      <c r="C24" s="21">
        <v>2652400</v>
      </c>
    </row>
    <row r="25" spans="1:3" s="5" customFormat="1" ht="63" x14ac:dyDescent="0.25">
      <c r="A25" s="22"/>
      <c r="B25" s="20" t="s">
        <v>4</v>
      </c>
      <c r="C25" s="21">
        <v>21275300</v>
      </c>
    </row>
    <row r="26" spans="1:3" s="5" customFormat="1" ht="63" x14ac:dyDescent="0.25">
      <c r="A26" s="22"/>
      <c r="B26" s="20" t="s">
        <v>26</v>
      </c>
      <c r="C26" s="21">
        <v>60000</v>
      </c>
    </row>
    <row r="27" spans="1:3" s="5" customFormat="1" ht="94.5" x14ac:dyDescent="0.25">
      <c r="A27" s="22"/>
      <c r="B27" s="23" t="s">
        <v>27</v>
      </c>
      <c r="C27" s="21">
        <v>249760</v>
      </c>
    </row>
    <row r="28" spans="1:3" s="5" customFormat="1" ht="63" x14ac:dyDescent="0.25">
      <c r="A28" s="22"/>
      <c r="B28" s="20" t="s">
        <v>28</v>
      </c>
      <c r="C28" s="21">
        <v>118100</v>
      </c>
    </row>
    <row r="29" spans="1:3" s="5" customFormat="1" ht="63" x14ac:dyDescent="0.25">
      <c r="A29" s="22"/>
      <c r="B29" s="20" t="s">
        <v>29</v>
      </c>
      <c r="C29" s="21">
        <v>590244</v>
      </c>
    </row>
    <row r="30" spans="1:3" ht="15.75" x14ac:dyDescent="0.25">
      <c r="A30" s="16" t="s">
        <v>13</v>
      </c>
      <c r="B30" s="2"/>
      <c r="C30" s="3">
        <f>SUM(C31:C31)</f>
        <v>-4342.5</v>
      </c>
    </row>
    <row r="31" spans="1:3" ht="168.6" customHeight="1" x14ac:dyDescent="0.25">
      <c r="A31" s="16"/>
      <c r="B31" s="4" t="s">
        <v>30</v>
      </c>
      <c r="C31" s="1">
        <v>-4342.5</v>
      </c>
    </row>
    <row r="32" spans="1:3" s="5" customFormat="1" ht="15.75" x14ac:dyDescent="0.25">
      <c r="A32" s="17" t="s">
        <v>14</v>
      </c>
      <c r="B32" s="2"/>
      <c r="C32" s="3">
        <f>SUM(C33:C33)</f>
        <v>4342.5</v>
      </c>
    </row>
    <row r="33" spans="1:3" ht="113.45" customHeight="1" x14ac:dyDescent="0.25">
      <c r="A33" s="17"/>
      <c r="B33" s="4" t="s">
        <v>31</v>
      </c>
      <c r="C33" s="1">
        <v>4342.5</v>
      </c>
    </row>
  </sheetData>
  <mergeCells count="6">
    <mergeCell ref="A3:C3"/>
    <mergeCell ref="A30:A31"/>
    <mergeCell ref="A32:A33"/>
    <mergeCell ref="A23:A29"/>
    <mergeCell ref="A10:A22"/>
    <mergeCell ref="A4:C4"/>
  </mergeCells>
  <pageMargins left="0.78740157480314965" right="0.39370078740157483" top="0.78740157480314965" bottom="0.78740157480314965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 2023</vt:lpstr>
      <vt:lpstr>'уточнение 2023'!Заголовки_для_печати</vt:lpstr>
      <vt:lpstr>'уточнение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HP</cp:lastModifiedBy>
  <cp:lastPrinted>2023-05-18T09:08:11Z</cp:lastPrinted>
  <dcterms:created xsi:type="dcterms:W3CDTF">2021-03-04T10:30:51Z</dcterms:created>
  <dcterms:modified xsi:type="dcterms:W3CDTF">2023-08-03T16:45:01Z</dcterms:modified>
</cp:coreProperties>
</file>