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065" yWindow="180" windowWidth="13215" windowHeight="12405"/>
  </bookViews>
  <sheets>
    <sheet name="9 мес 2024" sheetId="15" r:id="rId1"/>
  </sheets>
  <definedNames>
    <definedName name="_xlnm._FilterDatabase" localSheetId="0" hidden="1">'9 мес 2024'!$A$6:$E$6</definedName>
    <definedName name="_xlnm.Print_Titles" localSheetId="0">'9 мес 2024'!$6:$6</definedName>
    <definedName name="_xlnm.Print_Area" localSheetId="0">'9 мес 2024'!$A$1:$E$79</definedName>
  </definedNames>
  <calcPr calcId="125725"/>
</workbook>
</file>

<file path=xl/calcChain.xml><?xml version="1.0" encoding="utf-8"?>
<calcChain xmlns="http://schemas.openxmlformats.org/spreadsheetml/2006/main">
  <c r="E8" i="15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7"/>
</calcChain>
</file>

<file path=xl/sharedStrings.xml><?xml version="1.0" encoding="utf-8"?>
<sst xmlns="http://schemas.openxmlformats.org/spreadsheetml/2006/main" count="153" uniqueCount="150">
  <si>
    <t>КЦСР</t>
  </si>
  <si>
    <t>Обеспечивающая подпрограмма</t>
  </si>
  <si>
    <t>Наименование программы, подпрограммы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</si>
  <si>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</si>
  <si>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</si>
  <si>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</si>
  <si>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</si>
  <si>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</si>
  <si>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</si>
  <si>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</si>
  <si>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0170000000</t>
  </si>
  <si>
    <t>0180000000</t>
  </si>
  <si>
    <t>0190000000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</si>
  <si>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</si>
  <si>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</si>
  <si>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</si>
  <si>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</si>
  <si>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</si>
  <si>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</si>
  <si>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</si>
  <si>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</si>
  <si>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</si>
  <si>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</si>
  <si>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1110000000</t>
  </si>
  <si>
    <t>1120000000</t>
  </si>
  <si>
    <t>1130000000</t>
  </si>
  <si>
    <t>0210000000</t>
  </si>
  <si>
    <t>0220000000</t>
  </si>
  <si>
    <t>0230000000</t>
  </si>
  <si>
    <t>0250000000</t>
  </si>
  <si>
    <t>0310000000</t>
  </si>
  <si>
    <t>0320000000</t>
  </si>
  <si>
    <t>0410000000</t>
  </si>
  <si>
    <t>0510000000</t>
  </si>
  <si>
    <t>0520000000</t>
  </si>
  <si>
    <t>0530000000</t>
  </si>
  <si>
    <t>0610000000</t>
  </si>
  <si>
    <t>0620000000</t>
  </si>
  <si>
    <t>0630000000</t>
  </si>
  <si>
    <t>0710000000</t>
  </si>
  <si>
    <t>0720000000</t>
  </si>
  <si>
    <t>0820000000</t>
  </si>
  <si>
    <t>0850000000</t>
  </si>
  <si>
    <t>0910000000</t>
  </si>
  <si>
    <t>0920000000</t>
  </si>
  <si>
    <t>0930000000</t>
  </si>
  <si>
    <t>1010000000</t>
  </si>
  <si>
    <t>1020000000</t>
  </si>
  <si>
    <t>1030000000</t>
  </si>
  <si>
    <t>1040000000</t>
  </si>
  <si>
    <t>1050000000</t>
  </si>
  <si>
    <t>0860000000</t>
  </si>
  <si>
    <t>Подпрограмма "Сохранение и укрепление здоровья обучающихся и воспитанников образовательных учреждений Парабельского района"</t>
  </si>
  <si>
    <t>Подпрограмма "Создание условий для организации дополнительного образования детей в области культуры на территории Парабельского района"</t>
  </si>
  <si>
    <t>рублей</t>
  </si>
  <si>
    <t>Итого</t>
  </si>
  <si>
    <t>Муниципальная программа "Развитие системы образования Парабельского района"</t>
  </si>
  <si>
    <t>Подпрограмма "Развитие дошкольного образования"</t>
  </si>
  <si>
    <t>Подпрограмма "Развитие начального, общего, основного общего, среднего общего образования"</t>
  </si>
  <si>
    <t>Подпрограмма "Развитие системы воспитания и дополнительного образования"</t>
  </si>
  <si>
    <t>Подпрограмма "Создание доступных для всех категорий населения и безопасных условий образовательного процесса"</t>
  </si>
  <si>
    <t>Подпрограмма "Реализация полномочий по организации и осуществлению деятельности по опеке и попечительству"</t>
  </si>
  <si>
    <t>Подпрограмма "Создание условий кадрового обеспечения образовательных организаций"</t>
  </si>
  <si>
    <t>Муниципальная программа "Развитие культуры и туризма Парабельского района"</t>
  </si>
  <si>
    <t>Подпрограмма "Создание условий по предоставлению населению культурно-досуговых услуг на территории Парабельского района"</t>
  </si>
  <si>
    <t>Подпрограмма "Развитие инфраструктуры учреждений культуры"</t>
  </si>
  <si>
    <t>0240000000</t>
  </si>
  <si>
    <t>Муниципальная программа "Развитие физической культуры, спорта и формирования здорового образа жизни населения Парабельского района"</t>
  </si>
  <si>
    <t>Подпрограмма "Создание благоприятных условий для увеличения охвата населения физической культурой и спортом"</t>
  </si>
  <si>
    <t>Подпрограмма "Развитие спортивной инфраструктуры"</t>
  </si>
  <si>
    <t>Муниципальная программа "Реализация молодежной политики в Парабельском районе"</t>
  </si>
  <si>
    <t>Подпрограмма "Полезная инициатива"</t>
  </si>
  <si>
    <t>Муниципальная программа "Формирование благоприятной и доступной социальной среды в Парабельском районе"</t>
  </si>
  <si>
    <t>Муниципальная программа "Поддержка отраслей экономики в Парабельском районе"</t>
  </si>
  <si>
    <t>Муниципальная программа "Содействие развитию предпринимательства и занятости населения в Парабельском районе"</t>
  </si>
  <si>
    <t>Подпрограмма "Развитие системы сбора, обработки, утилизации, обезвреживания и размещения твердых коммунальных отходов"</t>
  </si>
  <si>
    <t>Муниципальная программа "Обеспечение транспортной доступности на территории Парабельского района"</t>
  </si>
  <si>
    <t>Муниципальная программа "Развитие муниципального управления в Парабельском районе"</t>
  </si>
  <si>
    <t>Муниципальная программа "Обеспечение безопасности жизнедеятельности населения Парабельского района"</t>
  </si>
  <si>
    <t>Непрограммное направление расходов</t>
  </si>
  <si>
    <t>9900000000</t>
  </si>
  <si>
    <t>Обеспечение деятельности Единой дежурно-диспетчерской службы</t>
  </si>
  <si>
    <t>9900000110</t>
  </si>
  <si>
    <t>Мероприятия по мобилизационной подготовке экономики района</t>
  </si>
  <si>
    <t>9900000120</t>
  </si>
  <si>
    <t>Расходы реализацию Постановления администрации Парабельского района Томской области от 31.01.2014г № 42а "О Почетной грамоте и Благодарности администрации Парабельского района"</t>
  </si>
  <si>
    <t>9900000130</t>
  </si>
  <si>
    <t>Расходы на уплату членских взносов в Совет муниципальных образований Томской области</t>
  </si>
  <si>
    <t>9900000140</t>
  </si>
  <si>
    <t>Межбюджетные трансферты сельским поселениям по принятым разовым решениям</t>
  </si>
  <si>
    <t>9900000160</t>
  </si>
  <si>
    <t>Уплата взносов на капитальный ремонт многоквартирных домов</t>
  </si>
  <si>
    <t>9900000170</t>
  </si>
  <si>
    <t>9900000200</t>
  </si>
  <si>
    <t>9900040120</t>
  </si>
  <si>
    <t>9900040160</t>
  </si>
  <si>
    <t>9900051180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</si>
  <si>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</si>
  <si>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</si>
  <si>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Руководство и управление в сфере установленных функций органов местного самоуправления</t>
  </si>
  <si>
    <t>9900100000</t>
  </si>
  <si>
    <t>Резервные фонды органов местного самоуправления</t>
  </si>
  <si>
    <t>9900200000</t>
  </si>
  <si>
    <t>Расходы на уплату налога на имущество организаций</t>
  </si>
  <si>
    <t>9900400000</t>
  </si>
  <si>
    <t>Расходы на индексацию коммунальных услуг казенным и бюджетным учреждениям Парабельского района</t>
  </si>
  <si>
    <t>9900800000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</si>
  <si>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</si>
  <si>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Информация об исполнении муниципальных программ и непрограммных направлений деятельности</t>
  </si>
  <si>
    <t>Исполнение, %</t>
  </si>
  <si>
    <t>0870000000</t>
  </si>
  <si>
    <t>Подпрограмма «Развитие информационного общества»</t>
  </si>
  <si>
    <t>Подпрограмма «Развитие муниципальной службы»</t>
  </si>
  <si>
    <t>Подпрограмма «Эффективное управление муниципальными финансами Парабельского района, достижение сбалансированности бюджетов сельских поселений»</t>
  </si>
  <si>
    <t>Подпрограмма «Повышение эффективности управления муниципальным имуществом Парабельского района»</t>
  </si>
  <si>
    <t>Подпрограмма «Профилактика и противодействие террористической деятельности и экстремистской деятельности на территории Парабельского района»</t>
  </si>
  <si>
    <t>Подпрограмма «Профилактика правонарушений на территории Парабельского района»</t>
  </si>
  <si>
    <t>Подпрограмма «Безопасность дорожного движения на территории Парабельского района»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</si>
  <si>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</si>
  <si>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0810000000</t>
  </si>
  <si>
    <t>Подпрограмма "Улучшение жилищных условий граждан, проживающих в сельской местности"</t>
  </si>
  <si>
    <t>1140000000</t>
  </si>
  <si>
    <t>9900000318</t>
  </si>
  <si>
    <t>Организация водоснабжения населения в границах сельских поселений</t>
  </si>
  <si>
    <t>Обеспечение софинансирования национальных и региональных проектов, государственных программ Томской области за счет средств местного бюджета</t>
  </si>
  <si>
    <t>Зарезервированные средства поступлений по договорам социального партнерства на реализацию мероприятий муниципальных программ и непрограммных мероприятий</t>
  </si>
  <si>
    <t>муниципального образования "Парабельский район" за 9 месяцев 2024 года</t>
  </si>
  <si>
    <t>Бюджетные ассигнования по сводной бюджетной росписи на 2024 год</t>
  </si>
  <si>
    <t>Исполнение на 01.10.2024 года</t>
  </si>
  <si>
    <t>Подпрограмма "Развитие инфраструктуры системы образования"</t>
  </si>
  <si>
    <t>Подпрограмма "Развитие туристской деятельности в Парабельском районе"</t>
  </si>
  <si>
    <t>Подпрограмма "Доступная медицина"</t>
  </si>
  <si>
    <t>Подпрограмма "Забота"</t>
  </si>
  <si>
    <t>Подпрограмма "Доступная среда"</t>
  </si>
  <si>
    <t>Подпрограмма "Сохранение и развитие малых форм хозяйствования"</t>
  </si>
  <si>
    <t>Подпрограмма "Сохранение и развитие фармацевтической деятельности"</t>
  </si>
  <si>
    <t>Подпрограмма "Развитие малого и среднего предпринимательства в Парабельском районе"</t>
  </si>
  <si>
    <t>Подпрограмма "Содействие занятости населения Парабельского района"</t>
  </si>
  <si>
    <t>Муниципальная программа "Устойчивое развитие Парабельского района в сфере благоустройства, строительства, архитектуры, дорожного хозяйства и ЖКХ"</t>
  </si>
  <si>
    <t>Подпрограмма "Газификация Парабельского района"</t>
  </si>
  <si>
    <t>Подпрограмма "Сохранение и развитие автомобильных дорог Парабельского района"</t>
  </si>
  <si>
    <t>Подпрограмма "Развитие и модернизация коммунальной инфраструктуры Парабельского района"</t>
  </si>
  <si>
    <t>Подпрограмма "Организация внутрирайонных пассажирских и грузовых перевозок"</t>
  </si>
  <si>
    <t>Подпрограмма "Организация авиасообщения с сельскими поселениями в границах Парабельского района"</t>
  </si>
  <si>
    <t>Подпрограмма "Финансовая поддержка завоза товаров первой необходимости в отдаленные труднодоступные поселки Парабельского района"</t>
  </si>
  <si>
    <t>Подпрограмма «Повышение уровня защиты населения и территории от чрезвычайных ситуаций природного и техногенного характера»</t>
  </si>
  <si>
    <t>Компенсационные выплаты лицам, проживающим в местностях, приравненных к районам Крайнего Севера, и работающим в организациях и органах, финансируемых из районного бюджета</t>
  </si>
  <si>
    <t>Компенсация расходов по организации электроснабжения от дизельных электростанций</t>
  </si>
  <si>
    <t>9901000000</t>
  </si>
  <si>
    <t>9901100000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</si>
</sst>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>
      <alignment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right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2"/>
  <sheetViews>
    <sheetView tabSelected="1" view="pageBreakPreview" topLeftCell="A70" zoomScaleNormal="100" zoomScaleSheetLayoutView="100" workbookViewId="0">
      <selection activeCell="J75" sqref="J75"/>
    </sheetView>
  </sheetViews>
  <sheetFormatPr defaultColWidth="9.140625" defaultRowHeight="15.75"/>
  <cols>
    <col min="1" max="1" width="52.42578125" style="4" customWidth="1"/>
    <col min="2" max="2" width="13.85546875" style="7" customWidth="1"/>
    <col min="3" max="3" width="17.7109375" style="5" customWidth="1"/>
    <col min="4" max="4" width="16.85546875" style="6" bestFit="1" customWidth="1"/>
    <col min="5" max="5" width="9.140625" style="6" customWidth="1"/>
    <col min="6" max="16384" width="9.140625" style="1"/>
  </cols>
  <sheetData>
    <row r="1" spans="1:5" s="3" customFormat="1">
      <c r="A1" s="21"/>
      <c r="B1" s="22"/>
      <c r="C1" s="23"/>
      <c r="D1" s="24"/>
      <c r="E1" s="24"/>
    </row>
    <row r="2" spans="1:5" s="3" customFormat="1">
      <c r="A2" s="26" t="s">
        <v>108</v>
      </c>
      <c r="B2" s="26"/>
      <c r="C2" s="26"/>
      <c r="D2" s="26"/>
      <c r="E2" s="26"/>
    </row>
    <row r="3" spans="1:5" s="3" customFormat="1">
      <c r="A3" s="27" t="s">
        <v>126</v>
      </c>
      <c r="B3" s="27"/>
      <c r="C3" s="27"/>
      <c r="D3" s="27"/>
      <c r="E3" s="27"/>
    </row>
    <row r="4" spans="1:5" s="3" customFormat="1">
      <c r="A4" s="2"/>
      <c r="B4" s="16"/>
      <c r="C4" s="16"/>
      <c r="D4" s="16"/>
      <c r="E4" s="16"/>
    </row>
    <row r="5" spans="1:5" s="3" customFormat="1">
      <c r="A5" s="21"/>
      <c r="B5" s="22"/>
      <c r="C5" s="23"/>
      <c r="D5" s="24"/>
      <c r="E5" s="25" t="s">
        <v>54</v>
      </c>
    </row>
    <row r="6" spans="1:5" s="3" customFormat="1" ht="94.5">
      <c r="A6" s="18" t="s">
        <v>2</v>
      </c>
      <c r="B6" s="18" t="s">
        <v>0</v>
      </c>
      <c r="C6" s="19" t="s">
        <v>127</v>
      </c>
      <c r="D6" s="19" t="s">
        <v>128</v>
      </c>
      <c r="E6" s="19" t="s">
        <v>109</v>
      </c>
    </row>
    <row r="7" spans="1:5" s="3" customFormat="1">
      <c r="A7" s="8" t="s">
        <v>55</v>
      </c>
      <c r="B7" s="8"/>
      <c r="C7" s="9">
        <v>1410946984.6099999</v>
      </c>
      <c r="D7" s="9">
        <v>916962384.92999995</v>
      </c>
      <c r="E7" s="9">
        <f>D7/C7*100</f>
        <v>64.989145228830665</v>
      </c>
    </row>
    <row r="8" spans="1:5" s="3" customFormat="1" ht="31.5">
      <c r="A8" s="10" t="s">
        <v>56</v>
      </c>
      <c r="B8" s="11" t="s">
        <v>3</v>
      </c>
      <c r="C8" s="12">
        <v>844620156.83000004</v>
      </c>
      <c r="D8" s="12">
        <v>556134843.84000003</v>
      </c>
      <c r="E8" s="9">
        <f t="shared" ref="E8:E71" si="0">D8/C8*100</f>
        <v>65.844372685500034</v>
      </c>
    </row>
    <row r="9" spans="1:5" ht="31.5">
      <c r="A9" s="13" t="s">
        <v>57</v>
      </c>
      <c r="B9" s="14" t="s">
        <v>4</v>
      </c>
      <c r="C9" s="15">
        <v>125417624.59999999</v>
      </c>
      <c r="D9" s="15">
        <v>96232467.599999994</v>
      </c>
      <c r="E9" s="20">
        <f t="shared" si="0"/>
        <v>76.729620662900032</v>
      </c>
    </row>
    <row r="10" spans="1:5" ht="31.5">
      <c r="A10" s="13" t="s">
        <v>58</v>
      </c>
      <c r="B10" s="14" t="s">
        <v>5</v>
      </c>
      <c r="C10" s="15">
        <v>452065334.86000001</v>
      </c>
      <c r="D10" s="15">
        <v>342179556.30000001</v>
      </c>
      <c r="E10" s="20">
        <f t="shared" si="0"/>
        <v>75.692500599712986</v>
      </c>
    </row>
    <row r="11" spans="1:5" ht="31.5">
      <c r="A11" s="13" t="s">
        <v>59</v>
      </c>
      <c r="B11" s="14" t="s">
        <v>6</v>
      </c>
      <c r="C11" s="15">
        <v>48819390.799999997</v>
      </c>
      <c r="D11" s="15">
        <v>36285973.399999999</v>
      </c>
      <c r="E11" s="20">
        <f t="shared" si="0"/>
        <v>74.326968865002712</v>
      </c>
    </row>
    <row r="12" spans="1:5" ht="47.25">
      <c r="A12" s="13" t="s">
        <v>60</v>
      </c>
      <c r="B12" s="14" t="s">
        <v>7</v>
      </c>
      <c r="C12" s="15">
        <v>5032348.5999999996</v>
      </c>
      <c r="D12" s="15">
        <v>4068875.6</v>
      </c>
      <c r="E12" s="20">
        <f t="shared" si="0"/>
        <v>80.854406628348457</v>
      </c>
    </row>
    <row r="13" spans="1:5" ht="31.5">
      <c r="A13" s="13" t="s">
        <v>129</v>
      </c>
      <c r="B13" s="14" t="s">
        <v>8</v>
      </c>
      <c r="C13" s="15">
        <v>136228665.72</v>
      </c>
      <c r="D13" s="15">
        <v>30824684.640000001</v>
      </c>
      <c r="E13" s="20">
        <f t="shared" si="0"/>
        <v>22.627164757934327</v>
      </c>
    </row>
    <row r="14" spans="1:5" ht="47.25">
      <c r="A14" s="13" t="s">
        <v>61</v>
      </c>
      <c r="B14" s="14" t="s">
        <v>9</v>
      </c>
      <c r="C14" s="15">
        <v>23497058.899999999</v>
      </c>
      <c r="D14" s="15">
        <v>13134916.060000001</v>
      </c>
      <c r="E14" s="20">
        <f t="shared" si="0"/>
        <v>55.900255925221352</v>
      </c>
    </row>
    <row r="15" spans="1:5" ht="47.25">
      <c r="A15" s="13" t="s">
        <v>52</v>
      </c>
      <c r="B15" s="14" t="s">
        <v>10</v>
      </c>
      <c r="C15" s="15">
        <v>11384227.949999999</v>
      </c>
      <c r="D15" s="15">
        <v>7454045.1699999999</v>
      </c>
      <c r="E15" s="20">
        <f t="shared" si="0"/>
        <v>65.476949361331094</v>
      </c>
    </row>
    <row r="16" spans="1:5" ht="31.5">
      <c r="A16" s="13" t="s">
        <v>62</v>
      </c>
      <c r="B16" s="14" t="s">
        <v>11</v>
      </c>
      <c r="C16" s="15">
        <v>779000</v>
      </c>
      <c r="D16" s="15">
        <v>389844</v>
      </c>
      <c r="E16" s="20">
        <f t="shared" si="0"/>
        <v>50.044159178433887</v>
      </c>
    </row>
    <row r="17" spans="1:5">
      <c r="A17" s="13" t="s">
        <v>1</v>
      </c>
      <c r="B17" s="14" t="s">
        <v>12</v>
      </c>
      <c r="C17" s="15">
        <v>41396505.399999999</v>
      </c>
      <c r="D17" s="15">
        <v>25564481.07</v>
      </c>
      <c r="E17" s="20">
        <f t="shared" si="0"/>
        <v>61.755167067797956</v>
      </c>
    </row>
    <row r="18" spans="1:5" s="3" customFormat="1" ht="31.5">
      <c r="A18" s="10" t="s">
        <v>63</v>
      </c>
      <c r="B18" s="11" t="s">
        <v>13</v>
      </c>
      <c r="C18" s="12">
        <v>156195076.08000001</v>
      </c>
      <c r="D18" s="12">
        <v>113602531.05</v>
      </c>
      <c r="E18" s="9">
        <f t="shared" si="0"/>
        <v>72.731185835727004</v>
      </c>
    </row>
    <row r="19" spans="1:5" ht="47.25">
      <c r="A19" s="13" t="s">
        <v>64</v>
      </c>
      <c r="B19" s="14" t="s">
        <v>26</v>
      </c>
      <c r="C19" s="15">
        <v>120360683.04000001</v>
      </c>
      <c r="D19" s="15">
        <v>86759817.840000004</v>
      </c>
      <c r="E19" s="20">
        <f t="shared" si="0"/>
        <v>72.083188337479541</v>
      </c>
    </row>
    <row r="20" spans="1:5" ht="63">
      <c r="A20" s="13" t="s">
        <v>53</v>
      </c>
      <c r="B20" s="14" t="s">
        <v>27</v>
      </c>
      <c r="C20" s="15">
        <v>16581918.4</v>
      </c>
      <c r="D20" s="15">
        <v>12141180.4</v>
      </c>
      <c r="E20" s="20">
        <f t="shared" si="0"/>
        <v>73.219395410847028</v>
      </c>
    </row>
    <row r="21" spans="1:5" ht="31.5">
      <c r="A21" s="13" t="s">
        <v>65</v>
      </c>
      <c r="B21" s="14" t="s">
        <v>28</v>
      </c>
      <c r="C21" s="15">
        <v>10052126.640000001</v>
      </c>
      <c r="D21" s="15">
        <v>7975441.6600000001</v>
      </c>
      <c r="E21" s="20">
        <f t="shared" si="0"/>
        <v>79.340839462404546</v>
      </c>
    </row>
    <row r="22" spans="1:5" ht="31.5">
      <c r="A22" s="13" t="s">
        <v>130</v>
      </c>
      <c r="B22" s="14" t="s">
        <v>66</v>
      </c>
      <c r="C22" s="15">
        <v>2049548</v>
      </c>
      <c r="D22" s="15">
        <v>2049548</v>
      </c>
      <c r="E22" s="20">
        <f t="shared" si="0"/>
        <v>100</v>
      </c>
    </row>
    <row r="23" spans="1:5">
      <c r="A23" s="13" t="s">
        <v>1</v>
      </c>
      <c r="B23" s="14" t="s">
        <v>29</v>
      </c>
      <c r="C23" s="15">
        <v>7150800</v>
      </c>
      <c r="D23" s="15">
        <v>4676543.1500000004</v>
      </c>
      <c r="E23" s="20">
        <f t="shared" si="0"/>
        <v>65.398880544834142</v>
      </c>
    </row>
    <row r="24" spans="1:5" s="3" customFormat="1" ht="63">
      <c r="A24" s="10" t="s">
        <v>67</v>
      </c>
      <c r="B24" s="11" t="s">
        <v>14</v>
      </c>
      <c r="C24" s="12">
        <v>6646800</v>
      </c>
      <c r="D24" s="12">
        <v>5231262.7300000004</v>
      </c>
      <c r="E24" s="9">
        <f t="shared" si="0"/>
        <v>78.70347731239093</v>
      </c>
    </row>
    <row r="25" spans="1:5" ht="47.25">
      <c r="A25" s="13" t="s">
        <v>68</v>
      </c>
      <c r="B25" s="14" t="s">
        <v>30</v>
      </c>
      <c r="C25" s="15">
        <v>5896800</v>
      </c>
      <c r="D25" s="15">
        <v>4481262.7300000004</v>
      </c>
      <c r="E25" s="20">
        <f t="shared" si="0"/>
        <v>75.994823124406466</v>
      </c>
    </row>
    <row r="26" spans="1:5" ht="31.5">
      <c r="A26" s="13" t="s">
        <v>69</v>
      </c>
      <c r="B26" s="14" t="s">
        <v>31</v>
      </c>
      <c r="C26" s="15">
        <v>750000</v>
      </c>
      <c r="D26" s="15">
        <v>750000</v>
      </c>
      <c r="E26" s="20">
        <f t="shared" si="0"/>
        <v>100</v>
      </c>
    </row>
    <row r="27" spans="1:5" s="3" customFormat="1" ht="31.5">
      <c r="A27" s="10" t="s">
        <v>70</v>
      </c>
      <c r="B27" s="11" t="s">
        <v>15</v>
      </c>
      <c r="C27" s="12">
        <v>831746.8</v>
      </c>
      <c r="D27" s="12">
        <v>428742.88</v>
      </c>
      <c r="E27" s="9">
        <f t="shared" si="0"/>
        <v>51.547283379990162</v>
      </c>
    </row>
    <row r="28" spans="1:5">
      <c r="A28" s="13" t="s">
        <v>71</v>
      </c>
      <c r="B28" s="14" t="s">
        <v>32</v>
      </c>
      <c r="C28" s="15">
        <v>831746.8</v>
      </c>
      <c r="D28" s="15">
        <v>428742.88</v>
      </c>
      <c r="E28" s="20">
        <f t="shared" si="0"/>
        <v>51.547283379990162</v>
      </c>
    </row>
    <row r="29" spans="1:5" s="3" customFormat="1" ht="47.25">
      <c r="A29" s="10" t="s">
        <v>72</v>
      </c>
      <c r="B29" s="11" t="s">
        <v>16</v>
      </c>
      <c r="C29" s="12">
        <v>5426471.6500000004</v>
      </c>
      <c r="D29" s="12">
        <v>2443377</v>
      </c>
      <c r="E29" s="9">
        <f t="shared" si="0"/>
        <v>45.026992815856687</v>
      </c>
    </row>
    <row r="30" spans="1:5">
      <c r="A30" s="13" t="s">
        <v>131</v>
      </c>
      <c r="B30" s="14" t="s">
        <v>33</v>
      </c>
      <c r="C30" s="15">
        <v>599000</v>
      </c>
      <c r="D30" s="15">
        <v>429484</v>
      </c>
      <c r="E30" s="20">
        <f t="shared" si="0"/>
        <v>71.70016694490819</v>
      </c>
    </row>
    <row r="31" spans="1:5">
      <c r="A31" s="13" t="s">
        <v>132</v>
      </c>
      <c r="B31" s="14" t="s">
        <v>34</v>
      </c>
      <c r="C31" s="15">
        <v>4287471.6500000004</v>
      </c>
      <c r="D31" s="15">
        <v>1677893</v>
      </c>
      <c r="E31" s="20">
        <f t="shared" si="0"/>
        <v>39.134789381056315</v>
      </c>
    </row>
    <row r="32" spans="1:5">
      <c r="A32" s="13" t="s">
        <v>133</v>
      </c>
      <c r="B32" s="14" t="s">
        <v>35</v>
      </c>
      <c r="C32" s="15">
        <v>540000</v>
      </c>
      <c r="D32" s="15">
        <v>336000</v>
      </c>
      <c r="E32" s="20">
        <f t="shared" si="0"/>
        <v>62.222222222222221</v>
      </c>
    </row>
    <row r="33" spans="1:5" s="3" customFormat="1" ht="31.5">
      <c r="A33" s="10" t="s">
        <v>73</v>
      </c>
      <c r="B33" s="11" t="s">
        <v>17</v>
      </c>
      <c r="C33" s="12">
        <v>4589702.22</v>
      </c>
      <c r="D33" s="12">
        <v>2790042.79</v>
      </c>
      <c r="E33" s="9">
        <f t="shared" si="0"/>
        <v>60.789189717846227</v>
      </c>
    </row>
    <row r="34" spans="1:5" ht="31.5">
      <c r="A34" s="13" t="s">
        <v>134</v>
      </c>
      <c r="B34" s="14" t="s">
        <v>36</v>
      </c>
      <c r="C34" s="15">
        <v>2932902.22</v>
      </c>
      <c r="D34" s="15">
        <v>1623782.35</v>
      </c>
      <c r="E34" s="20">
        <f t="shared" si="0"/>
        <v>55.364353401457755</v>
      </c>
    </row>
    <row r="35" spans="1:5" ht="31.5">
      <c r="A35" s="13" t="s">
        <v>135</v>
      </c>
      <c r="B35" s="14" t="s">
        <v>37</v>
      </c>
      <c r="C35" s="15">
        <v>1100000</v>
      </c>
      <c r="D35" s="15">
        <v>836000</v>
      </c>
      <c r="E35" s="20">
        <f t="shared" si="0"/>
        <v>76</v>
      </c>
    </row>
    <row r="36" spans="1:5">
      <c r="A36" s="13" t="s">
        <v>1</v>
      </c>
      <c r="B36" s="14" t="s">
        <v>38</v>
      </c>
      <c r="C36" s="15">
        <v>556800</v>
      </c>
      <c r="D36" s="15">
        <v>330260.44</v>
      </c>
      <c r="E36" s="20">
        <f t="shared" si="0"/>
        <v>59.314015804597695</v>
      </c>
    </row>
    <row r="37" spans="1:5" s="3" customFormat="1" ht="47.25">
      <c r="A37" s="10" t="s">
        <v>74</v>
      </c>
      <c r="B37" s="11" t="s">
        <v>18</v>
      </c>
      <c r="C37" s="12">
        <v>2933424.58</v>
      </c>
      <c r="D37" s="12">
        <v>1443235.87</v>
      </c>
      <c r="E37" s="9">
        <f t="shared" si="0"/>
        <v>49.199692395023156</v>
      </c>
    </row>
    <row r="38" spans="1:5" ht="31.5">
      <c r="A38" s="13" t="s">
        <v>136</v>
      </c>
      <c r="B38" s="14" t="s">
        <v>39</v>
      </c>
      <c r="C38" s="15">
        <v>1490188.71</v>
      </c>
      <c r="D38" s="15">
        <v>0</v>
      </c>
      <c r="E38" s="20">
        <f t="shared" si="0"/>
        <v>0</v>
      </c>
    </row>
    <row r="39" spans="1:5" ht="31.5">
      <c r="A39" s="13" t="s">
        <v>137</v>
      </c>
      <c r="B39" s="14" t="s">
        <v>40</v>
      </c>
      <c r="C39" s="15">
        <v>1443235.87</v>
      </c>
      <c r="D39" s="15">
        <v>1443235.87</v>
      </c>
      <c r="E39" s="20">
        <f t="shared" si="0"/>
        <v>100</v>
      </c>
    </row>
    <row r="40" spans="1:5" s="3" customFormat="1" ht="63">
      <c r="A40" s="10" t="s">
        <v>138</v>
      </c>
      <c r="B40" s="11" t="s">
        <v>19</v>
      </c>
      <c r="C40" s="12">
        <v>162187952.86000001</v>
      </c>
      <c r="D40" s="12">
        <v>68293624.799999997</v>
      </c>
      <c r="E40" s="9">
        <f t="shared" si="0"/>
        <v>42.107705039566518</v>
      </c>
    </row>
    <row r="41" spans="1:5" ht="31.5">
      <c r="A41" s="13" t="s">
        <v>120</v>
      </c>
      <c r="B41" s="14" t="s">
        <v>119</v>
      </c>
      <c r="C41" s="15">
        <v>1647314.22</v>
      </c>
      <c r="D41" s="15">
        <v>1647314.22</v>
      </c>
      <c r="E41" s="20">
        <f t="shared" si="0"/>
        <v>100</v>
      </c>
    </row>
    <row r="42" spans="1:5" ht="31.5">
      <c r="A42" s="13" t="s">
        <v>139</v>
      </c>
      <c r="B42" s="14" t="s">
        <v>41</v>
      </c>
      <c r="C42" s="15">
        <v>2181080</v>
      </c>
      <c r="D42" s="15">
        <v>461063.72</v>
      </c>
      <c r="E42" s="20">
        <f t="shared" si="0"/>
        <v>21.139239275955031</v>
      </c>
    </row>
    <row r="43" spans="1:5" ht="31.5">
      <c r="A43" s="13" t="s">
        <v>140</v>
      </c>
      <c r="B43" s="14" t="s">
        <v>42</v>
      </c>
      <c r="C43" s="15">
        <v>43002240.450000003</v>
      </c>
      <c r="D43" s="15">
        <v>34800589.460000001</v>
      </c>
      <c r="E43" s="20">
        <f t="shared" si="0"/>
        <v>80.927386796191911</v>
      </c>
    </row>
    <row r="44" spans="1:5" ht="47.25">
      <c r="A44" s="13" t="s">
        <v>75</v>
      </c>
      <c r="B44" s="14" t="s">
        <v>51</v>
      </c>
      <c r="C44" s="15">
        <v>61647050</v>
      </c>
      <c r="D44" s="15">
        <v>1145900</v>
      </c>
      <c r="E44" s="20">
        <f t="shared" si="0"/>
        <v>1.8588075179590915</v>
      </c>
    </row>
    <row r="45" spans="1:5" ht="47.25">
      <c r="A45" s="13" t="s">
        <v>141</v>
      </c>
      <c r="B45" s="14" t="s">
        <v>110</v>
      </c>
      <c r="C45" s="15">
        <v>53710268.189999998</v>
      </c>
      <c r="D45" s="15">
        <v>30238757.399999999</v>
      </c>
      <c r="E45" s="20">
        <f t="shared" si="0"/>
        <v>56.299769893217508</v>
      </c>
    </row>
    <row r="46" spans="1:5" s="3" customFormat="1" ht="47.25">
      <c r="A46" s="10" t="s">
        <v>76</v>
      </c>
      <c r="B46" s="11" t="s">
        <v>20</v>
      </c>
      <c r="C46" s="12">
        <v>20514254</v>
      </c>
      <c r="D46" s="12">
        <v>12884470.1</v>
      </c>
      <c r="E46" s="9">
        <f t="shared" si="0"/>
        <v>62.807402599187853</v>
      </c>
    </row>
    <row r="47" spans="1:5" ht="31.5">
      <c r="A47" s="13" t="s">
        <v>142</v>
      </c>
      <c r="B47" s="14" t="s">
        <v>43</v>
      </c>
      <c r="C47" s="15">
        <v>18282254</v>
      </c>
      <c r="D47" s="15">
        <v>12005570.1</v>
      </c>
      <c r="E47" s="20">
        <f t="shared" si="0"/>
        <v>65.667888106138321</v>
      </c>
    </row>
    <row r="48" spans="1:5" ht="47.25">
      <c r="A48" s="13" t="s">
        <v>143</v>
      </c>
      <c r="B48" s="14" t="s">
        <v>44</v>
      </c>
      <c r="C48" s="15">
        <v>1932000</v>
      </c>
      <c r="D48" s="15">
        <v>603900</v>
      </c>
      <c r="E48" s="20">
        <f t="shared" si="0"/>
        <v>31.257763975155278</v>
      </c>
    </row>
    <row r="49" spans="1:5" ht="47.25">
      <c r="A49" s="13" t="s">
        <v>144</v>
      </c>
      <c r="B49" s="14" t="s">
        <v>45</v>
      </c>
      <c r="C49" s="15">
        <v>300000</v>
      </c>
      <c r="D49" s="15">
        <v>275000</v>
      </c>
      <c r="E49" s="20">
        <f t="shared" si="0"/>
        <v>91.666666666666657</v>
      </c>
    </row>
    <row r="50" spans="1:5" s="3" customFormat="1" ht="47.25">
      <c r="A50" s="10" t="s">
        <v>77</v>
      </c>
      <c r="B50" s="11" t="s">
        <v>21</v>
      </c>
      <c r="C50" s="12">
        <v>83975052.790000007</v>
      </c>
      <c r="D50" s="12">
        <v>58746827.469999999</v>
      </c>
      <c r="E50" s="9">
        <f t="shared" si="0"/>
        <v>69.957476081510421</v>
      </c>
    </row>
    <row r="51" spans="1:5" ht="31.5">
      <c r="A51" s="13" t="s">
        <v>111</v>
      </c>
      <c r="B51" s="14" t="s">
        <v>46</v>
      </c>
      <c r="C51" s="15">
        <v>5455409.0800000001</v>
      </c>
      <c r="D51" s="15">
        <v>3706133.43</v>
      </c>
      <c r="E51" s="20">
        <f t="shared" si="0"/>
        <v>67.935023307179748</v>
      </c>
    </row>
    <row r="52" spans="1:5">
      <c r="A52" s="13" t="s">
        <v>112</v>
      </c>
      <c r="B52" s="14" t="s">
        <v>47</v>
      </c>
      <c r="C52" s="15">
        <v>752000</v>
      </c>
      <c r="D52" s="15">
        <v>233570</v>
      </c>
      <c r="E52" s="20">
        <f t="shared" si="0"/>
        <v>31.059840425531917</v>
      </c>
    </row>
    <row r="53" spans="1:5" ht="63">
      <c r="A53" s="13" t="s">
        <v>113</v>
      </c>
      <c r="B53" s="14" t="s">
        <v>48</v>
      </c>
      <c r="C53" s="15">
        <v>57755319</v>
      </c>
      <c r="D53" s="15">
        <v>44790503.590000004</v>
      </c>
      <c r="E53" s="20">
        <f t="shared" si="0"/>
        <v>77.552170718683072</v>
      </c>
    </row>
    <row r="54" spans="1:5" ht="47.25">
      <c r="A54" s="13" t="s">
        <v>114</v>
      </c>
      <c r="B54" s="14" t="s">
        <v>49</v>
      </c>
      <c r="C54" s="15">
        <v>5727289.71</v>
      </c>
      <c r="D54" s="15">
        <v>1287081.52</v>
      </c>
      <c r="E54" s="20">
        <f t="shared" si="0"/>
        <v>22.47278529934886</v>
      </c>
    </row>
    <row r="55" spans="1:5">
      <c r="A55" s="13" t="s">
        <v>1</v>
      </c>
      <c r="B55" s="14" t="s">
        <v>50</v>
      </c>
      <c r="C55" s="15">
        <v>14285035</v>
      </c>
      <c r="D55" s="15">
        <v>8729538.9299999997</v>
      </c>
      <c r="E55" s="20">
        <f t="shared" si="0"/>
        <v>61.109678275201986</v>
      </c>
    </row>
    <row r="56" spans="1:5" s="3" customFormat="1" ht="47.25">
      <c r="A56" s="10" t="s">
        <v>78</v>
      </c>
      <c r="B56" s="11" t="s">
        <v>22</v>
      </c>
      <c r="C56" s="12">
        <v>1185000</v>
      </c>
      <c r="D56" s="12">
        <v>629089.01</v>
      </c>
      <c r="E56" s="9">
        <f t="shared" si="0"/>
        <v>53.087680168776373</v>
      </c>
    </row>
    <row r="57" spans="1:5" ht="63">
      <c r="A57" s="13" t="s">
        <v>115</v>
      </c>
      <c r="B57" s="14" t="s">
        <v>23</v>
      </c>
      <c r="C57" s="15">
        <v>320056</v>
      </c>
      <c r="D57" s="15">
        <v>115000</v>
      </c>
      <c r="E57" s="20">
        <f t="shared" si="0"/>
        <v>35.931212037893367</v>
      </c>
    </row>
    <row r="58" spans="1:5" ht="31.5">
      <c r="A58" s="13" t="s">
        <v>116</v>
      </c>
      <c r="B58" s="14" t="s">
        <v>24</v>
      </c>
      <c r="C58" s="15">
        <v>380000</v>
      </c>
      <c r="D58" s="15">
        <v>255601.01</v>
      </c>
      <c r="E58" s="20">
        <f t="shared" si="0"/>
        <v>67.263423684210537</v>
      </c>
    </row>
    <row r="59" spans="1:5" ht="31.5">
      <c r="A59" s="13" t="s">
        <v>117</v>
      </c>
      <c r="B59" s="14" t="s">
        <v>25</v>
      </c>
      <c r="C59" s="15">
        <v>44944</v>
      </c>
      <c r="D59" s="15">
        <v>4944</v>
      </c>
      <c r="E59" s="20">
        <f t="shared" si="0"/>
        <v>11.000355998576005</v>
      </c>
    </row>
    <row r="60" spans="1:5" ht="47.25">
      <c r="A60" s="13" t="s">
        <v>145</v>
      </c>
      <c r="B60" s="14" t="s">
        <v>121</v>
      </c>
      <c r="C60" s="15">
        <v>440000</v>
      </c>
      <c r="D60" s="15">
        <v>253544</v>
      </c>
      <c r="E60" s="20">
        <f t="shared" si="0"/>
        <v>57.623636363636365</v>
      </c>
    </row>
    <row r="61" spans="1:5" s="3" customFormat="1">
      <c r="A61" s="10" t="s">
        <v>79</v>
      </c>
      <c r="B61" s="11" t="s">
        <v>80</v>
      </c>
      <c r="C61" s="12">
        <v>121841346.8</v>
      </c>
      <c r="D61" s="12">
        <v>94334337.390000001</v>
      </c>
      <c r="E61" s="9">
        <f t="shared" si="0"/>
        <v>77.423912216636793</v>
      </c>
    </row>
    <row r="62" spans="1:5" ht="31.5">
      <c r="A62" s="13" t="s">
        <v>81</v>
      </c>
      <c r="B62" s="14" t="s">
        <v>82</v>
      </c>
      <c r="C62" s="15">
        <v>3603972</v>
      </c>
      <c r="D62" s="15">
        <v>2878163.74</v>
      </c>
      <c r="E62" s="20">
        <f t="shared" si="0"/>
        <v>79.860879607277752</v>
      </c>
    </row>
    <row r="63" spans="1:5" ht="31.5">
      <c r="A63" s="13" t="s">
        <v>83</v>
      </c>
      <c r="B63" s="14" t="s">
        <v>84</v>
      </c>
      <c r="C63" s="15">
        <v>262000</v>
      </c>
      <c r="D63" s="15">
        <v>1292.4000000000001</v>
      </c>
      <c r="E63" s="20">
        <f t="shared" si="0"/>
        <v>0.49328244274809169</v>
      </c>
    </row>
    <row r="64" spans="1:5" ht="78.75">
      <c r="A64" s="13" t="s">
        <v>85</v>
      </c>
      <c r="B64" s="14" t="s">
        <v>86</v>
      </c>
      <c r="C64" s="15">
        <v>165000</v>
      </c>
      <c r="D64" s="15">
        <v>0</v>
      </c>
      <c r="E64" s="20">
        <f t="shared" si="0"/>
        <v>0</v>
      </c>
    </row>
    <row r="65" spans="1:5" ht="31.5">
      <c r="A65" s="13" t="s">
        <v>87</v>
      </c>
      <c r="B65" s="14" t="s">
        <v>88</v>
      </c>
      <c r="C65" s="15">
        <v>218150</v>
      </c>
      <c r="D65" s="15">
        <v>217383</v>
      </c>
      <c r="E65" s="20">
        <f t="shared" si="0"/>
        <v>99.648407059362825</v>
      </c>
    </row>
    <row r="66" spans="1:5" ht="31.5">
      <c r="A66" s="13" t="s">
        <v>89</v>
      </c>
      <c r="B66" s="14" t="s">
        <v>90</v>
      </c>
      <c r="C66" s="15">
        <v>12313096.15</v>
      </c>
      <c r="D66" s="15">
        <v>11827847.560000001</v>
      </c>
      <c r="E66" s="20">
        <f t="shared" si="0"/>
        <v>96.059085512785515</v>
      </c>
    </row>
    <row r="67" spans="1:5" ht="31.5">
      <c r="A67" s="13" t="s">
        <v>91</v>
      </c>
      <c r="B67" s="14" t="s">
        <v>92</v>
      </c>
      <c r="C67" s="15">
        <v>87600</v>
      </c>
      <c r="D67" s="15">
        <v>57435.12</v>
      </c>
      <c r="E67" s="20">
        <f t="shared" si="0"/>
        <v>65.565205479452061</v>
      </c>
    </row>
    <row r="68" spans="1:5" ht="78.75">
      <c r="A68" s="13" t="s">
        <v>146</v>
      </c>
      <c r="B68" s="14" t="s">
        <v>93</v>
      </c>
      <c r="C68" s="15">
        <v>1000000</v>
      </c>
      <c r="D68" s="15">
        <v>0</v>
      </c>
      <c r="E68" s="20">
        <f t="shared" si="0"/>
        <v>0</v>
      </c>
    </row>
    <row r="69" spans="1:5" ht="31.5">
      <c r="A69" s="13" t="s">
        <v>123</v>
      </c>
      <c r="B69" s="14" t="s">
        <v>122</v>
      </c>
      <c r="C69" s="15">
        <v>800000</v>
      </c>
      <c r="D69" s="15">
        <v>800000</v>
      </c>
      <c r="E69" s="20">
        <f t="shared" si="0"/>
        <v>100</v>
      </c>
    </row>
    <row r="70" spans="1:5" ht="31.5">
      <c r="A70" s="13" t="s">
        <v>147</v>
      </c>
      <c r="B70" s="14" t="s">
        <v>94</v>
      </c>
      <c r="C70" s="15">
        <v>35106700</v>
      </c>
      <c r="D70" s="15">
        <v>35106700</v>
      </c>
      <c r="E70" s="20">
        <f t="shared" si="0"/>
        <v>100</v>
      </c>
    </row>
    <row r="71" spans="1:5" ht="63">
      <c r="A71" s="13" t="s">
        <v>118</v>
      </c>
      <c r="B71" s="14" t="s">
        <v>95</v>
      </c>
      <c r="C71" s="15">
        <v>718100</v>
      </c>
      <c r="D71" s="15">
        <v>0</v>
      </c>
      <c r="E71" s="20">
        <f t="shared" si="0"/>
        <v>0</v>
      </c>
    </row>
    <row r="72" spans="1:5" ht="47.25">
      <c r="A72" s="13" t="s">
        <v>107</v>
      </c>
      <c r="B72" s="14" t="s">
        <v>96</v>
      </c>
      <c r="C72" s="15">
        <v>1042800</v>
      </c>
      <c r="D72" s="15">
        <v>742200</v>
      </c>
      <c r="E72" s="20">
        <f t="shared" ref="E72:E79" si="1">D72/C72*100</f>
        <v>71.173762945914845</v>
      </c>
    </row>
    <row r="73" spans="1:5" ht="63">
      <c r="A73" s="13" t="s">
        <v>97</v>
      </c>
      <c r="B73" s="14" t="s">
        <v>98</v>
      </c>
      <c r="C73" s="15">
        <v>1700</v>
      </c>
      <c r="D73" s="15">
        <v>1700</v>
      </c>
      <c r="E73" s="20">
        <f t="shared" si="1"/>
        <v>100</v>
      </c>
    </row>
    <row r="74" spans="1:5" ht="31.5">
      <c r="A74" s="13" t="s">
        <v>99</v>
      </c>
      <c r="B74" s="14" t="s">
        <v>100</v>
      </c>
      <c r="C74" s="15">
        <v>62179144.920000002</v>
      </c>
      <c r="D74" s="15">
        <v>41253888.57</v>
      </c>
      <c r="E74" s="20">
        <f t="shared" si="1"/>
        <v>66.346825166343891</v>
      </c>
    </row>
    <row r="75" spans="1:5" ht="31.5">
      <c r="A75" s="13" t="s">
        <v>101</v>
      </c>
      <c r="B75" s="14" t="s">
        <v>102</v>
      </c>
      <c r="C75" s="15">
        <v>2229935</v>
      </c>
      <c r="D75" s="15">
        <v>1447727</v>
      </c>
      <c r="E75" s="20">
        <f t="shared" si="1"/>
        <v>64.922385630074416</v>
      </c>
    </row>
    <row r="76" spans="1:5" ht="31.5">
      <c r="A76" s="13" t="s">
        <v>103</v>
      </c>
      <c r="B76" s="14" t="s">
        <v>104</v>
      </c>
      <c r="C76" s="15">
        <v>49610.71</v>
      </c>
      <c r="D76" s="15">
        <v>0</v>
      </c>
      <c r="E76" s="20">
        <f t="shared" si="1"/>
        <v>0</v>
      </c>
    </row>
    <row r="77" spans="1:5" ht="47.25">
      <c r="A77" s="13" t="s">
        <v>105</v>
      </c>
      <c r="B77" s="14" t="s">
        <v>106</v>
      </c>
      <c r="C77" s="15">
        <v>1000000</v>
      </c>
      <c r="D77" s="15">
        <v>0</v>
      </c>
      <c r="E77" s="20">
        <f t="shared" si="1"/>
        <v>0</v>
      </c>
    </row>
    <row r="78" spans="1:5" ht="63">
      <c r="A78" s="13" t="s">
        <v>124</v>
      </c>
      <c r="B78" s="14" t="s">
        <v>148</v>
      </c>
      <c r="C78" s="15">
        <v>61060.56</v>
      </c>
      <c r="D78" s="15">
        <v>0</v>
      </c>
      <c r="E78" s="20">
        <f t="shared" si="1"/>
        <v>0</v>
      </c>
    </row>
    <row r="79" spans="1:5" ht="63">
      <c r="A79" s="13" t="s">
        <v>125</v>
      </c>
      <c r="B79" s="14" t="s">
        <v>149</v>
      </c>
      <c r="C79" s="15">
        <v>1002477.46</v>
      </c>
      <c r="D79" s="15">
        <v>0</v>
      </c>
      <c r="E79" s="20">
        <f t="shared" si="1"/>
        <v>0</v>
      </c>
    </row>
    <row r="82" spans="3:4">
      <c r="C82" s="17"/>
      <c r="D82" s="17"/>
    </row>
  </sheetData>
  <mergeCells count="2">
    <mergeCell ref="A2:E2"/>
    <mergeCell ref="A3:E3"/>
  </mergeCells>
  <pageMargins left="0.78740157480314965" right="0.39370078740157483" top="0.78740157480314965" bottom="0.78740157480314965" header="0.39370078740157483" footer="0.11811023622047245"/>
  <pageSetup paperSize="9" scale="82" firstPageNumber="45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 2024</vt:lpstr>
      <vt:lpstr>'9 мес 2024'!Заголовки_для_печати</vt:lpstr>
      <vt:lpstr>'9 мес 2024'!Область_печати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</dc:creator>
  <cp:lastModifiedBy>But</cp:lastModifiedBy>
  <cp:lastPrinted>2024-10-11T09:54:44Z</cp:lastPrinted>
  <dcterms:created xsi:type="dcterms:W3CDTF">2018-11-13T03:53:09Z</dcterms:created>
  <dcterms:modified xsi:type="dcterms:W3CDTF">2024-10-11T10:00:50Z</dcterms:modified>
</cp:coreProperties>
</file>