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335" yWindow="105" windowWidth="9735" windowHeight="8955"/>
  </bookViews>
  <sheets>
    <sheet name="уточнение" sheetId="1" r:id="rId1"/>
  </sheets>
  <definedNames>
    <definedName name="APPT" localSheetId="0">уточнение!#REF!</definedName>
    <definedName name="FIO" localSheetId="0">уточнение!#REF!</definedName>
    <definedName name="LAST_CELL" localSheetId="0">уточнение!#REF!</definedName>
    <definedName name="SIGN" localSheetId="0">уточнение!#REF!</definedName>
    <definedName name="_xlnm.Print_Titles" localSheetId="0">уточнение!$7:$7</definedName>
    <definedName name="_xlnm.Print_Area" localSheetId="0">уточнение!$A$1:$D$42</definedName>
  </definedNames>
  <calcPr calcId="125725"/>
</workbook>
</file>

<file path=xl/calcChain.xml><?xml version="1.0" encoding="utf-8"?>
<calcChain xmlns="http://schemas.openxmlformats.org/spreadsheetml/2006/main">
  <c r="D8" i="1"/>
  <c r="C8"/>
  <c r="D10"/>
  <c r="C10"/>
  <c r="D12" l="1"/>
  <c r="D9" s="1"/>
  <c r="D28"/>
  <c r="D31"/>
  <c r="D40"/>
  <c r="C31"/>
  <c r="C28"/>
  <c r="C12"/>
  <c r="C9" s="1"/>
  <c r="C40" l="1"/>
</calcChain>
</file>

<file path=xl/sharedStrings.xml><?xml version="1.0" encoding="utf-8"?>
<sst xmlns="http://schemas.openxmlformats.org/spreadsheetml/2006/main" count="42" uniqueCount="41">
  <si>
    <t>Субсидии всего, в том числе:</t>
  </si>
  <si>
    <t>Межбюджетные трансферты всего, в том числе:</t>
  </si>
  <si>
    <t>Безвозмездные поступления из областного бюджета всего, в том числе:</t>
  </si>
  <si>
    <t>рублей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</si>
  <si>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</si>
  <si>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Субсидия на создание, развитие и обеспечение деятельности муниципальных центров поддержки предпринимательства и центров молодежного инновационного творчества, предусмотренных в муниципальных программах, содержащих мероприятия, направленные на развитие малого и среднего предпринимательства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</si>
  <si>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</si>
  <si>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Наименование показателя</t>
  </si>
  <si>
    <t>Субвенции всего, в том числе:</t>
  </si>
  <si>
    <t xml:space="preserve"> бюджета муниципального образования "Парабельский район" на 2024 год и плановый период 2025 и 2026 годов</t>
  </si>
  <si>
    <t>2024 год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</si>
  <si>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</si>
  <si>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</si>
  <si>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</si>
  <si>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(«дорожной карте») «Изменения в сфере культуры, направленные на повышение её эффективности», в части повышения заработной платы работников культуры муниципальных учреждений культуры</t>
  </si>
  <si>
    <t>Возврат остатков субсидий, субвенций и иных межбюджетных трансфертов, имеющих целевое назначение, прошлых лет, в том числе:</t>
  </si>
  <si>
    <r>
      <t xml:space="preserve">Итого доходов </t>
    </r>
    <r>
      <rPr>
        <b/>
        <sz val="10"/>
        <rFont val="Times New Roman"/>
        <family val="1"/>
        <charset val="204"/>
      </rPr>
      <t>18.04.2024 - 15.10.2024)</t>
    </r>
  </si>
  <si>
    <t>Приобретение жилых помещений в рамках реализации проекта "Бюджетный дом"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</si>
  <si>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 (Капитальный ремонт здания МБОУ «Новосельцевская СШ» , по адресу:Томская область, Парабельский район, с.Новосельцево, ул. Лесная, д.1)</t>
  </si>
  <si>
    <t>Финансовая поддержка инициативных проектов, выдвигаемых муниципальными образованиями Томской области</t>
  </si>
  <si>
    <t>Обеспечение пожарной безопасности в муниципальных образовательных организациях</t>
  </si>
  <si>
    <t>Субсидия на 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</si>
  <si>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Компенсация местным бюджетам расходов по организации электроснабжения от дизельных электростанций</t>
  </si>
  <si>
    <t>Реализация проектов, отобранных по итогам проведения конкурса проектов и направленных на создание условий для развития туризма и туристической инфраструктуры в Томской области</t>
  </si>
  <si>
    <t>Реализация проектов, отобранных по итогам проведения конкурса проектов детского и социального туризма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</si>
  <si>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</si>
  <si>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</si>
  <si>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</si>
  <si>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</si>
  <si>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</si>
  <si>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МБОУ "Парабельская гимназия" и МБОУ "Новосельцевская СШ" (Распоряжение АТО от 04.04.2023 №96-р-в)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</si>
  <si>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МБОУ "Парабельская гимназия" (Распоряжение АТО от 01.07.2024 №174-р-в)</t>
  </si>
  <si>
    <t>Иные МБТ из резервного фонда финансирования непредвиденных расходов Администрации Томской области на приобретение малых парковых форм для благоустройства территории районного Дома культуры с. Парабель (Распоряжение АТО от 19.07.2024 №203-р-в)</t>
  </si>
  <si>
    <t>Обеспечение условий для развития физической культуры и массового спорта</t>
  </si>
  <si>
    <t>Разработка проектной документации на объекты муниципальной собственности в сфере обращения с твердыми коммунальными отходами</t>
  </si>
  <si>
    <t>2025 год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</si>
  <si>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</si>
  <si>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Приложение к пояснительной записке</t>
  </si>
  <si>
    <t>Дотации всего, в тлом числе</t>
  </si>
  <si>
    <t>Дотации бюджетам муниципальных районов на поддержку мер по обеспечению сбалансированности бюджетов</t>
  </si>
  <si>
    <t>Уточнение объема безвозмездных поступлений за счет средств областного бюджета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</si>
</sst>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?"/>
  </numFmts>
  <fonts count="5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0" fontId="1" fillId="2" borderId="0" xfId="0" applyFont="1" applyFill="1"/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D42"/>
  <sheetViews>
    <sheetView showGridLines="0" tabSelected="1" view="pageBreakPreview" topLeftCell="A15" zoomScaleNormal="100" zoomScaleSheetLayoutView="100" workbookViewId="0">
      <selection activeCell="J17" sqref="J17"/>
    </sheetView>
  </sheetViews>
  <sheetFormatPr defaultColWidth="9.140625" defaultRowHeight="12.75" customHeight="1"/>
  <cols>
    <col min="1" max="1" width="23.140625" style="7" customWidth="1"/>
    <col min="2" max="2" width="83.7109375" style="5" customWidth="1"/>
    <col min="3" max="3" width="17.5703125" style="7" customWidth="1"/>
    <col min="4" max="4" width="16.5703125" style="5" customWidth="1"/>
    <col min="5" max="16384" width="9.140625" style="5"/>
  </cols>
  <sheetData>
    <row r="1" spans="1:4" ht="12.75" customHeight="1">
      <c r="A1" s="19" t="s">
        <v>37</v>
      </c>
      <c r="B1" s="19"/>
      <c r="C1" s="19"/>
      <c r="D1" s="19"/>
    </row>
    <row r="2" spans="1:4" ht="8.25" customHeight="1"/>
    <row r="3" spans="1:4" ht="15.75">
      <c r="A3" s="18" t="s">
        <v>40</v>
      </c>
      <c r="B3" s="18"/>
      <c r="C3" s="18"/>
      <c r="D3" s="18"/>
    </row>
    <row r="4" spans="1:4" ht="15.75">
      <c r="A4" s="18" t="s">
        <v>9</v>
      </c>
      <c r="B4" s="18"/>
      <c r="C4" s="18"/>
      <c r="D4" s="18"/>
    </row>
    <row r="5" spans="1:4" ht="15.75">
      <c r="A5" s="13"/>
      <c r="B5" s="13"/>
    </row>
    <row r="6" spans="1:4" ht="15.75">
      <c r="A6" s="13"/>
      <c r="B6" s="13"/>
      <c r="C6" s="8" t="s">
        <v>3</v>
      </c>
    </row>
    <row r="7" spans="1:4" ht="15.75">
      <c r="A7" s="21" t="s">
        <v>7</v>
      </c>
      <c r="B7" s="21"/>
      <c r="C7" s="9" t="s">
        <v>10</v>
      </c>
      <c r="D7" s="9" t="s">
        <v>35</v>
      </c>
    </row>
    <row r="8" spans="1:4" ht="28.5">
      <c r="A8" s="10" t="s">
        <v>16</v>
      </c>
      <c r="B8" s="10"/>
      <c r="C8" s="6">
        <f>C9+C40</f>
        <v>113407722.97</v>
      </c>
      <c r="D8" s="6">
        <f>D9+D40</f>
        <v>41588275.869999997</v>
      </c>
    </row>
    <row r="9" spans="1:4" ht="63">
      <c r="A9" s="11" t="s">
        <v>2</v>
      </c>
      <c r="B9" s="12"/>
      <c r="C9" s="6">
        <f>C12+C28+C31+C10</f>
        <v>97518159.810000002</v>
      </c>
      <c r="D9" s="6">
        <f>D12+D28+D31+D10</f>
        <v>41588275.869999997</v>
      </c>
    </row>
    <row r="10" spans="1:4" ht="15.75">
      <c r="A10" s="24" t="s">
        <v>38</v>
      </c>
      <c r="B10" s="12"/>
      <c r="C10" s="6">
        <f>C11</f>
        <v>1854000</v>
      </c>
      <c r="D10" s="6">
        <f>D11</f>
        <v>0</v>
      </c>
    </row>
    <row r="11" spans="1:4" ht="31.5">
      <c r="A11" s="24"/>
      <c r="B11" s="17" t="s">
        <v>39</v>
      </c>
      <c r="C11" s="15">
        <v>1854000</v>
      </c>
      <c r="D11" s="15">
        <v>0</v>
      </c>
    </row>
    <row r="12" spans="1:4" ht="15.75">
      <c r="A12" s="23" t="s">
        <v>0</v>
      </c>
      <c r="B12" s="12"/>
      <c r="C12" s="6">
        <f>SUM(C13:C27)</f>
        <v>79306124.810000002</v>
      </c>
      <c r="D12" s="6">
        <f>SUM(D13:D27)</f>
        <v>41588275.869999997</v>
      </c>
    </row>
    <row r="13" spans="1:4" ht="31.5">
      <c r="A13" s="23"/>
      <c r="B13" s="14" t="s">
        <v>17</v>
      </c>
      <c r="C13" s="15">
        <v>1865604.18</v>
      </c>
      <c r="D13" s="15">
        <v>0</v>
      </c>
    </row>
    <row r="14" spans="1:4" ht="78.75">
      <c r="A14" s="23"/>
      <c r="B14" s="16" t="s">
        <v>5</v>
      </c>
      <c r="C14" s="15">
        <v>768038.71</v>
      </c>
      <c r="D14" s="15">
        <v>0</v>
      </c>
    </row>
    <row r="15" spans="1:4" ht="31.5">
      <c r="A15" s="23"/>
      <c r="B15" s="14" t="s">
        <v>11</v>
      </c>
      <c r="C15" s="15">
        <v>-39710.83</v>
      </c>
      <c r="D15" s="15">
        <v>0</v>
      </c>
    </row>
    <row r="16" spans="1:4" ht="78.75">
      <c r="A16" s="23"/>
      <c r="B16" s="16" t="s">
        <v>18</v>
      </c>
      <c r="C16" s="15">
        <v>41588275.869999997</v>
      </c>
      <c r="D16" s="15">
        <v>31818160.93</v>
      </c>
    </row>
    <row r="17" spans="1:4" ht="63">
      <c r="A17" s="23"/>
      <c r="B17" s="16" t="s">
        <v>36</v>
      </c>
      <c r="C17" s="15">
        <v>0</v>
      </c>
      <c r="D17" s="15">
        <v>9770114.9399999995</v>
      </c>
    </row>
    <row r="18" spans="1:4" ht="31.5">
      <c r="A18" s="23"/>
      <c r="B18" s="14" t="s">
        <v>19</v>
      </c>
      <c r="C18" s="15">
        <v>5251791.47</v>
      </c>
      <c r="D18" s="15">
        <v>0</v>
      </c>
    </row>
    <row r="19" spans="1:4" ht="31.5">
      <c r="A19" s="23"/>
      <c r="B19" s="14" t="s">
        <v>20</v>
      </c>
      <c r="C19" s="15">
        <v>1000000</v>
      </c>
      <c r="D19" s="15">
        <v>0</v>
      </c>
    </row>
    <row r="20" spans="1:4" ht="47.25">
      <c r="A20" s="23"/>
      <c r="B20" s="14" t="s">
        <v>21</v>
      </c>
      <c r="C20" s="15">
        <v>20557100</v>
      </c>
      <c r="D20" s="15">
        <v>0</v>
      </c>
    </row>
    <row r="21" spans="1:4" ht="31.5">
      <c r="A21" s="23"/>
      <c r="B21" s="14" t="s">
        <v>22</v>
      </c>
      <c r="C21" s="15">
        <v>2585700</v>
      </c>
      <c r="D21" s="15">
        <v>0</v>
      </c>
    </row>
    <row r="22" spans="1:4" ht="47.25">
      <c r="A22" s="23"/>
      <c r="B22" s="14" t="s">
        <v>23</v>
      </c>
      <c r="C22" s="15">
        <v>846560</v>
      </c>
      <c r="D22" s="15">
        <v>0</v>
      </c>
    </row>
    <row r="23" spans="1:4" ht="31.5">
      <c r="A23" s="23"/>
      <c r="B23" s="14" t="s">
        <v>24</v>
      </c>
      <c r="C23" s="15">
        <v>231746.8</v>
      </c>
      <c r="D23" s="15">
        <v>0</v>
      </c>
    </row>
    <row r="24" spans="1:4" ht="31.5">
      <c r="A24" s="23"/>
      <c r="B24" s="14" t="s">
        <v>11</v>
      </c>
      <c r="C24" s="15">
        <v>-283581.39</v>
      </c>
      <c r="D24" s="15">
        <v>0</v>
      </c>
    </row>
    <row r="25" spans="1:4" ht="63">
      <c r="A25" s="23"/>
      <c r="B25" s="14" t="s">
        <v>12</v>
      </c>
      <c r="C25" s="15">
        <v>572600</v>
      </c>
      <c r="D25" s="15">
        <v>0</v>
      </c>
    </row>
    <row r="26" spans="1:4" ht="63">
      <c r="A26" s="23"/>
      <c r="B26" s="14" t="s">
        <v>13</v>
      </c>
      <c r="C26" s="15">
        <v>426500</v>
      </c>
      <c r="D26" s="15">
        <v>0</v>
      </c>
    </row>
    <row r="27" spans="1:4" ht="63">
      <c r="A27" s="23"/>
      <c r="B27" s="14" t="s">
        <v>14</v>
      </c>
      <c r="C27" s="15">
        <v>3935500</v>
      </c>
      <c r="D27" s="15">
        <v>0</v>
      </c>
    </row>
    <row r="28" spans="1:4" ht="17.45" customHeight="1">
      <c r="A28" s="23" t="s">
        <v>8</v>
      </c>
      <c r="B28" s="1"/>
      <c r="C28" s="6">
        <f>SUM(C29:C30)</f>
        <v>69600</v>
      </c>
      <c r="D28" s="6">
        <f>SUM(D29:D30)</f>
        <v>0</v>
      </c>
    </row>
    <row r="29" spans="1:4" ht="47.25">
      <c r="A29" s="23"/>
      <c r="B29" s="14" t="s">
        <v>25</v>
      </c>
      <c r="C29" s="15">
        <v>9200</v>
      </c>
      <c r="D29" s="15">
        <v>0</v>
      </c>
    </row>
    <row r="30" spans="1:4" ht="110.25">
      <c r="A30" s="23"/>
      <c r="B30" s="16" t="s">
        <v>26</v>
      </c>
      <c r="C30" s="15">
        <v>60400</v>
      </c>
      <c r="D30" s="15">
        <v>0</v>
      </c>
    </row>
    <row r="31" spans="1:4" s="4" customFormat="1" ht="15.75">
      <c r="A31" s="22" t="s">
        <v>1</v>
      </c>
      <c r="B31" s="2"/>
      <c r="C31" s="3">
        <f>SUM(C32:C39)</f>
        <v>16288435</v>
      </c>
      <c r="D31" s="3">
        <f>SUM(D32:D39)</f>
        <v>0</v>
      </c>
    </row>
    <row r="32" spans="1:4" s="4" customFormat="1" ht="110.25">
      <c r="A32" s="22"/>
      <c r="B32" s="16" t="s">
        <v>27</v>
      </c>
      <c r="C32" s="15">
        <v>303300</v>
      </c>
      <c r="D32" s="15">
        <v>0</v>
      </c>
    </row>
    <row r="33" spans="1:4" s="4" customFormat="1" ht="78.75">
      <c r="A33" s="22"/>
      <c r="B33" s="16" t="s">
        <v>28</v>
      </c>
      <c r="C33" s="15">
        <v>13089400</v>
      </c>
      <c r="D33" s="15">
        <v>0</v>
      </c>
    </row>
    <row r="34" spans="1:4" s="4" customFormat="1" ht="63">
      <c r="A34" s="22"/>
      <c r="B34" s="16" t="s">
        <v>29</v>
      </c>
      <c r="C34" s="15">
        <v>2413000</v>
      </c>
      <c r="D34" s="15">
        <v>0</v>
      </c>
    </row>
    <row r="35" spans="1:4" s="4" customFormat="1" ht="63">
      <c r="A35" s="22"/>
      <c r="B35" s="14" t="s">
        <v>6</v>
      </c>
      <c r="C35" s="15">
        <v>-3641100</v>
      </c>
      <c r="D35" s="15">
        <v>0</v>
      </c>
    </row>
    <row r="36" spans="1:4" s="4" customFormat="1" ht="63">
      <c r="A36" s="22"/>
      <c r="B36" s="14" t="s">
        <v>4</v>
      </c>
      <c r="C36" s="15">
        <v>3543900</v>
      </c>
      <c r="D36" s="15">
        <v>0</v>
      </c>
    </row>
    <row r="37" spans="1:4" s="4" customFormat="1" ht="63">
      <c r="A37" s="22"/>
      <c r="B37" s="14" t="s">
        <v>30</v>
      </c>
      <c r="C37" s="15">
        <v>100000</v>
      </c>
      <c r="D37" s="15">
        <v>0</v>
      </c>
    </row>
    <row r="38" spans="1:4" s="4" customFormat="1" ht="47.25">
      <c r="A38" s="22"/>
      <c r="B38" s="14" t="s">
        <v>31</v>
      </c>
      <c r="C38" s="15">
        <v>199935</v>
      </c>
      <c r="D38" s="15">
        <v>0</v>
      </c>
    </row>
    <row r="39" spans="1:4" s="4" customFormat="1" ht="63">
      <c r="A39" s="22"/>
      <c r="B39" s="14" t="s">
        <v>32</v>
      </c>
      <c r="C39" s="15">
        <v>280000</v>
      </c>
      <c r="D39" s="15">
        <v>0</v>
      </c>
    </row>
    <row r="40" spans="1:4" s="4" customFormat="1" ht="15.75" customHeight="1">
      <c r="A40" s="20" t="s">
        <v>15</v>
      </c>
      <c r="B40" s="2"/>
      <c r="C40" s="3">
        <f>SUM(C41:C42)</f>
        <v>15889563.16</v>
      </c>
      <c r="D40" s="3">
        <f>SUM(D41:D42)</f>
        <v>0</v>
      </c>
    </row>
    <row r="41" spans="1:4" ht="113.45" customHeight="1">
      <c r="A41" s="20"/>
      <c r="B41" s="14" t="s">
        <v>34</v>
      </c>
      <c r="C41" s="15">
        <v>15919000</v>
      </c>
      <c r="D41" s="15">
        <v>0</v>
      </c>
    </row>
    <row r="42" spans="1:4" ht="15.75">
      <c r="A42" s="20"/>
      <c r="B42" s="14" t="s">
        <v>33</v>
      </c>
      <c r="C42" s="15">
        <v>-29436.84</v>
      </c>
      <c r="D42" s="15">
        <v>0</v>
      </c>
    </row>
  </sheetData>
  <mergeCells count="9">
    <mergeCell ref="A3:D3"/>
    <mergeCell ref="A4:D4"/>
    <mergeCell ref="A1:D1"/>
    <mergeCell ref="A40:A42"/>
    <mergeCell ref="A7:B7"/>
    <mergeCell ref="A31:A39"/>
    <mergeCell ref="A12:A27"/>
    <mergeCell ref="A28:A30"/>
    <mergeCell ref="A10:A11"/>
  </mergeCells>
  <pageMargins left="0.78740157480314965" right="0.39370078740157483" top="0.78740157480314965" bottom="0.78740157480314965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</vt:lpstr>
      <vt:lpstr>уточнение!Заголовки_для_печати</vt:lpstr>
      <vt:lpstr>уточнение!Область_печати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But</cp:lastModifiedBy>
  <cp:lastPrinted>2024-10-17T08:34:34Z</cp:lastPrinted>
  <dcterms:created xsi:type="dcterms:W3CDTF">2021-03-04T10:30:51Z</dcterms:created>
  <dcterms:modified xsi:type="dcterms:W3CDTF">2024-10-17T08:56:04Z</dcterms:modified>
</cp:coreProperties>
</file>